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264" activeTab="0"/>
  </bookViews>
  <sheets>
    <sheet name="Лист1" sheetId="1" r:id="rId1"/>
  </sheets>
  <definedNames/>
  <calcPr fullCalcOnLoad="1"/>
</workbook>
</file>

<file path=xl/sharedStrings.xml><?xml version="1.0" encoding="utf-8"?>
<sst xmlns="http://schemas.openxmlformats.org/spreadsheetml/2006/main" count="204" uniqueCount="125">
  <si>
    <t>10. Проверка отдельных вопросов деятельности МКУ «Управление ЖКХ Мелекесского района» Ульяновской области</t>
  </si>
  <si>
    <t>Апрель</t>
  </si>
  <si>
    <t>1.Заключение на проект  решения "Об установлении платы за пользование жилым помещением для нанимателей жилого помещения, занимаемого по договору социального найма или договору найма жилого помещения муниципального жилищного фонда муниципального образования "Новомайнское городское поселение" Мелекесского района Ульяновской области на территории муниципального образования "Новомайнское городское поселение" Мелекесского района Ульяновской области"</t>
  </si>
  <si>
    <t>3.Заключение на проект постановления "О внесении измененйи в постановление администарции МО "Мелекесский район" Ульянвоской области от 29.12.2016 №804 "Об утверждении МП "Охрана окружающей среды и восстановление природных ресурсов МО "Мелекесский район" Ульяновской области" на 2017-2021 годы" ( с изменениями от 13.11.2017 №575, от 26.03.2019 №315)</t>
  </si>
  <si>
    <t xml:space="preserve">Апрель </t>
  </si>
  <si>
    <t>3.Заключение на проект решения "О внесении изменений в решение Совета депутатов муниципального образования  "Новомайнское городское поселение" Мелекесского района Ульяновской области от 24.12.2018 №8/19 "О бюджете муниципального образования "Новомайнское городское поселение" Мелекесского района Ульяновской области на 2019 год ( с изменениями от 08.02.2019 №2/2)</t>
  </si>
  <si>
    <t>5. Заключение на проект постановления "О внесении изменений в постановление администрации МО "Лебяжинское сельское поселение" от 26.12.2017 №42 "Об утверждении МП "Формирование комфортной сельской среды" в МО "Лебяжинское сельское поселение" Мелекесского района  Ульяновской области на 2018-2022 годы" (с изменениями от 10.04.2018 №20, от 20.08.2018 №33)</t>
  </si>
  <si>
    <t>6.Заключение на проект постановления "О внесении изменений в постановление администрации МО "Мелекесский район" Ульяновской области от 29.12.2016 №796 "Об утверждении МП "Развитие культуры и туризма в Мелекесском районе Ульянвоской облатси на 2017-2021 годы ( с изменениями от 10.08.2017 №437, от 15.03.2018 №173, от 14.11.2018 №1119, от 29.03.2019 №337)</t>
  </si>
  <si>
    <t>7. Заключение на проект решения "Об утверждении отчета о выполнении Прогнозного Плана приватизации муниципального имущества  МО "Мелекесский район" Ульяновской области за 2018 год"</t>
  </si>
  <si>
    <t>8.Заключение на проект постановления "Об утверждении норматива стоимости 1 кв.метра общей площади жилого помещения по МО "Мелекесский райо Ульяновской области на 1 полугодие 2019 года"</t>
  </si>
  <si>
    <t>Май</t>
  </si>
  <si>
    <t>10.Заключение на проект постановления "Об утверждении МП "Развитие физической культуры и спорта в МО "Новоселкинское сельское поселение" Мелекесского района Ульяновской области на 2019-2023 годы"</t>
  </si>
  <si>
    <t>11. Заключение на проект постановления "О правовом статусе муниципальных наград  Главы администрации МО "Мелекесский район" Ульяновской области</t>
  </si>
  <si>
    <t>12. Заключение  на проект постановления "О внесении изменений в постановление администрации МО "Мелекесский район" Ульяновской области от 10.08.2018 №747 "Об утверждении Правил составления проекта бюджета МО "Мелекесский район" Ульяновской области на очередной финансовый год"</t>
  </si>
  <si>
    <t>13.Заключение на проект постановления "О внесении изменений в постановление администрации МО "Мелекесский район" Ульяновской области от 29.12.2016 №803 "Об утверждении МП "Содействие развитию институтов гражданского общества, поддержки социально -ориентированных некоммерческих организаций и добровольческой (волонтерской) деятельности в Мелекесском районе Ульяновской области на 2017-2021 годы ( с изменениями от 15.02.2018 №78, от 09.06.2018 №458, от 03.09.2018 №911, от 27.03.2019 №334)</t>
  </si>
  <si>
    <t>Июнь</t>
  </si>
  <si>
    <t>03.06.2019</t>
  </si>
  <si>
    <t>14.Заключение на проект постановления "О внесении изменений в постановление администрации МО "Николочеремшанское сельское поселение" Мелекесского района Ульяновской области от 21.02.2018 №9 "Об утверждении МП "Формирование комфортной среды на территории МО "Николочеремшанское сельское поселение" Мелекесского района Ульяновской области на 2018-2022 годы" (с изменениями от 11.05.2018 №23)</t>
  </si>
  <si>
    <t>15.Заключение на проект постановления "О внесении изменений в постановление администрации МО "Мелекесский район" Ульяновской области  от 29.03.2019 №344 "Об утверждении МП "Использование и охрана земель сельскохозяйственного  назначения на территории МО "Мелекесский район" Ульяновской области на 2019-2023 годы"</t>
  </si>
  <si>
    <t>16.Заключение на проект постановления "Об утверждении муииципальной алресной программы "Переселение граждан, проживающих на территории МО "Новоселкинское сельское поселение" Мелекесского района Ульяновской области, из многоквартирных домов, признанных до 1 января 2017 года аварийными и подлежащими сносу или реконструкции в связи с физическим износом в процессе их эксплуатации в 2019-2025 годах"</t>
  </si>
  <si>
    <t>17.Заключение на проект постановления "О внесении изменений в постановление администрации МО "Мелекесский район" Ульяновской области от 26.03.2019 №307 "Об утверждении МП "Содействие в развитии  личных подсобных хозяйств на территории МО "Мелекесский район" Ульяновской области на 2019-2023 годы</t>
  </si>
  <si>
    <t>17.06.2019</t>
  </si>
  <si>
    <t>2.Заключение на проект решения "О внесении изменений в решение Совета депутатов муниципального образования "Старосахчинское сельское поселение" Мелекесского района Ульяновской области  от 21.12.2018 №3/12 "О бюджете муниципального образования "Старосахчинское сельское поселение" Мелекесского района Ульяновской области  на 2019 год ( с изменениями от 31.01.2019 №5/25)</t>
  </si>
  <si>
    <t>18.06.2019</t>
  </si>
  <si>
    <t>18.Заключение на проект решения "Об утверждении Порядка рассмотрения и утвеждения проекта решения о бюджете МО "Мелекесский район" Ульяновской области</t>
  </si>
  <si>
    <t>1. Заключение на проект решения "О внесении изменений в решение Совета депутатов муниципального образования  "Новомайнское городское поселение" Мелекесского района Ульяновской области от 24.12.2018 №8/19 "О бюджете муниципального образования "Новомайнское городское поселение" Мелекесского района Ульяновской области на 2019 год  ( с изменениями от 08.02.2019 №2/2)</t>
  </si>
  <si>
    <t>4.Заключение на проект постановления "О внесении изменений в постановление администрации Мо "Мелекесский район" Ульяновской области от 29.12.2016 №791 "Об утверждении МП "Оказание содействия в организации охраны общественного порядка и безопасности жизнедеятельности на территории МО "Мелекесский район" Ульяновской области на 2017-2021 годы" (с изменениями от 02.03.2018 №144, от 15.08.2018 №774, от 18.03.2019 №257)</t>
  </si>
  <si>
    <t xml:space="preserve">9.Заключение на проект постановления "О внесении изменений в проект постановления администрации МО "Тиинское сельское поселение" Мелекесского района Ульяновской области от 13.04.2018 №16 "Об утверждении МП "Формирование комфортной сельской  среды МО "Тиинское сельское поселение" Мелекесского района Ульяновской области на 2018-2022 годы" </t>
  </si>
  <si>
    <t>2.Заключение на проект постановления "О внесении изменений в постановление администрации муниципального образования "Старосахчинское сельское поселение" Мелекесского района Ульяновской области от 08.06.2015 №12 "Об утверждении муниципальной программы "Благоустройство территории муницпального образования "Старосахчинское сельское поселение" Мелекесского района Ульянвоской области на 2015-2019 годы"</t>
  </si>
  <si>
    <t>III  раздел плана работы контрольно-счетной комиссии. Подготовлено  экспертных  заключений  по  проектам  законов.</t>
  </si>
  <si>
    <t>Подготовлено  заключений  на прочие нормативно-правовые акты.</t>
  </si>
  <si>
    <t>Название, объекты, период проверки</t>
  </si>
  <si>
    <t>Сроки проведения</t>
  </si>
  <si>
    <t>Объём проверенных средств</t>
  </si>
  <si>
    <t>Основные нарушения</t>
  </si>
  <si>
    <t>Статья нарушенного НПА</t>
  </si>
  <si>
    <t>Сумма   нарушений</t>
  </si>
  <si>
    <t>Дата направления предписания</t>
  </si>
  <si>
    <t>Исполнение предписаний</t>
  </si>
  <si>
    <t>Количество объектов на которых проводились мероприятия</t>
  </si>
  <si>
    <t>Нарушения</t>
  </si>
  <si>
    <t>Нецелевые затраты</t>
  </si>
  <si>
    <t>Неэффективные затраты</t>
  </si>
  <si>
    <t>Прочие нарушения</t>
  </si>
  <si>
    <t>Дата уведомления о устранении нарушения</t>
  </si>
  <si>
    <t>Возвращено в бюджет, тыс.руб.</t>
  </si>
  <si>
    <t xml:space="preserve">Подпись лица, ответственного </t>
  </si>
  <si>
    <t>Ф.И.О.:</t>
  </si>
  <si>
    <t>за проведение проверки</t>
  </si>
  <si>
    <t>(подпись)</t>
  </si>
  <si>
    <t>(расшифровка подписи)</t>
  </si>
  <si>
    <t>Заварзина Н.А.</t>
  </si>
  <si>
    <t>Итого</t>
  </si>
  <si>
    <t>Итого:</t>
  </si>
  <si>
    <t>Всего:</t>
  </si>
  <si>
    <t>-</t>
  </si>
  <si>
    <t>Нарушения законодательства о бух учете и фин отчетности</t>
  </si>
  <si>
    <t>Нарушения при распоряжении и управлении муниципальной собственностью</t>
  </si>
  <si>
    <t>II раздел плана работы контрольно-счетной комиссии. Экспертно-аналитическая деятельность</t>
  </si>
  <si>
    <t>Нарушения при формировании и исполнении бюджетов</t>
  </si>
  <si>
    <t>нарушения при осуществлении государственных (муниципальных) закупок</t>
  </si>
  <si>
    <t>III раздел Плана работы контрольно-счетной комиссии. СПРАВКА О ПРОВЕДЕННОЙ ПРОВЕРКЕ КОНТРОЛЬНЫХ МЕРОПРИЯТИЙ за II квартал 2019 года</t>
  </si>
  <si>
    <t>2 квартал</t>
  </si>
  <si>
    <t>1. Проверка соблюдения действующего законодательства при формировании годовой бухгалтерской (финансовой) отчетности за 2018  год в муниципальном образовании "Лебяжинское сельское поселение" Мелекесского района Ульяновской области</t>
  </si>
  <si>
    <t>2. Проверка соблюдения действующего законодательства при формировании годовой бухгалтерской (финансовой) отчетности за 2018  год в муниципальном образовании "Рязановское сельское поселение" Мелекесского района Ульяновской области</t>
  </si>
  <si>
    <t>3. Проверка соблюдения действующего законодательства при формировании годовой бухгалтерской (финансовой) отчетности за 2018  год в муниципальном образовании "Новомайнскоегородское  поселение" Мелекесского района Ульяновской области</t>
  </si>
  <si>
    <t>4. Проверка соблюдения действующего законодательства при формировании годовой бухгалтерской (финансовой) отчетности за 2018  год в муниципальном образовании "Мулловское городское  поселение" Мелекесского района Ульяновской области</t>
  </si>
  <si>
    <t>5. Проверка соблюдения действующего законодательства при формировании годовой бухгалтерской (финансовой) отчетности за 2018  год в муниципальном образовании "Старосахчинское сельское поселение" Мелекесского района Ульяновской области</t>
  </si>
  <si>
    <t>6. Проверка соблюдения действующего законодательства при формировании годовой бухгалтерской (финансовой) отчетности за 2018  год в муниципальном образовании "Тиинское сельское поселение" Мелекесского района Ульяновской области</t>
  </si>
  <si>
    <t>7. Проверка соблюдения действующего законодательства при формировании годовой бухгалтерской (финансовой) отчетности за 2018  год в муниципальном образовании "Николочеремшанское сельское поселение" Мелекесского района Ульяновской области</t>
  </si>
  <si>
    <t>8. Проверка соблюдения действующего законодательства при формировании годовой бухгалтерской (финансовой) отчетности за 2018  год в муниципальном образовании "Новоселкинское сельское поселение" Мелекесского района Ульяновской области</t>
  </si>
  <si>
    <t xml:space="preserve">           9.  Проверка соблюдения действующего законодательства при формировании годовой бухгалтерской (финансовой) отчетности за 2018  год в муниципальном образовании "Мелекесский район " Ульяновской области</t>
  </si>
  <si>
    <t>2.Заключение по итогам внешней проверки проекта отчета об исполнении бюджета муниципального образования "Новоселкинское сельское поселение" Мелекесского района Ульяновской области за 2018 год</t>
  </si>
  <si>
    <t>1. Заключение по итогам внешней проверки проекта отчета об исполнении бюджета муниципального образования "Старосахчинское сельское поселение" Мелекесского района Ульяновской области за 2018 год</t>
  </si>
  <si>
    <t>3. Заключение по итогам внешней проверки проекта отчета об исполнении бюджета муниципального образования "Лебяжинское сельское поселение" Мелекесского района Ульяновской области за 2018  год</t>
  </si>
  <si>
    <t>4.Заключение по итогам внешней проверки проекта отчета об исполнении бюджета муниципального образования "Тинское сельское поселение" Мелекесского района Ульяновской области за 2018 год</t>
  </si>
  <si>
    <t>5. Заключение по итогам внешней проверки проекта отчета об исполнении бюджета муниципального образования "Николочеремшанское сельское поселение" Мелекесского района Ульяновской области за 2018  год</t>
  </si>
  <si>
    <r>
      <t>6.</t>
    </r>
    <r>
      <rPr>
        <i/>
        <sz val="14"/>
        <rFont val="Times New Roman"/>
        <family val="1"/>
      </rPr>
      <t xml:space="preserve"> З</t>
    </r>
    <r>
      <rPr>
        <sz val="14"/>
        <rFont val="Times New Roman"/>
        <family val="1"/>
      </rPr>
      <t>аключение по итогам внешней проверки проекта отчета об исполнении бюджета муниципального образования "Мулловское городское поселение" Мелекесского района Ульяновской области за 2018 год</t>
    </r>
  </si>
  <si>
    <t>7. Заключение по итогам внешней проверки проекта отчета об исполнении бюджета муниципального образования "Новомайнское городское поселение" Мелекесского района Ульяновской области за 2018 год</t>
  </si>
  <si>
    <t>8. Заключение по итогам внешней проверки проекта отчета об исполнении бюджета муниципального образования "Рязановское сельское поселение" Мелекесского района Ульяновской области за 2018  год</t>
  </si>
  <si>
    <t>9. Заключение по итогам внешней проверки  отчета об исполнении бюджета муниципального образования "Мелекесский район" Ульяновской области за 2018 год, представленного в форме проекта решения Совета депутатов муниципального образования "Мелекесский район" Ульяновской области "Об утверждении отчета об исполнении бюджета муниципального образования "Мелекесский район" Ульяновской области за 2018 год</t>
  </si>
  <si>
    <t>4. Заключения  на проект  решения "О внесении изменений в решение Совета депутатов МО "Тиинское сельское поселение" Мелекесского района Ульяновской области от 25.12.2018 №10/29 "О бюджете МО "Тиинское сельское поселение" Мелекесского района Ульяновской области на 2019 год ( с изменениями от 11.02.2019 №2/2)</t>
  </si>
  <si>
    <t>5.Заключение на проект решения "О внесении изменений в решение Совета депутатов МО "Мулловское городское поселение" Мелекесского района" Ульяновской области от 20.12.2018 №5/22 "О бюджете МО "Мулловское городское поселение" Мелекесского района Ульянвоской области на 2019 год</t>
  </si>
  <si>
    <t>6. Заключение на  проект решения " О внесении изменений в решение Совета депутатов МО "Николочеремшанское сельское поселение" Мелекесского района Ульяновской области от 19.12.2018 №7/19 "О бюджете МО "Николочеремшанское сельское поселение" Мелекесского района Ульяновской области на 2019 год (с изменениями от 03.04.2019 №3/5)</t>
  </si>
  <si>
    <t>7.Заключение на проект решения "О внесении изменений в решение Совета депутатов МО "Николочеремшанское сельское поселение"  Мелекесского района Ульяновской области от 18.09.2015 №9/21 "Об утверждении Положения об оплате труда работников, занимающих должности, не отнесенные к должностям муниципальной службы МО "Николочеремшанское сельское поселение" Мелекесского района Ульяновской области</t>
  </si>
  <si>
    <t>8.Заключение на проект решения "О внесении изменений в решение Совета депутатов МО "Мелекесский район Ульяновской области от 19.12.2018 №5/20 "О бюджете МО  "Мелекесский район" Ульяновской области на 2019 год (с изменениями от 27.03.2019 №9/37)</t>
  </si>
  <si>
    <t>9. Заключение на проект решения "О внесении изменений в решение Совета депутатов муниципального образования  "Новомайнское городское поселение" Мелекесского района Ульяновской области от 24.12.2018 №8/19 "О бюджете муниципального образования "Новомайнское городское поселение" Мелекесского района Ульяновской области на 2019 год ( с изменениями от 08.02.2019 №2/2,от 25.04.2019 №5/11)</t>
  </si>
  <si>
    <t>10.Заключение на проект решения "О внесении изменений в решение Совета депутатов муниципального образования "Старосахчинское сельское поселение" Мелекесского района Ульяновской области  от 21.12.2018 №3/12 "О бюджете муниципального образования "Старосахчинское сельское поселение" Мелекесского района Ульяновской области  на 2019 год  (с изменениями от 31.01.2019 №5/25, от 01.04.2019 №8/30 )</t>
  </si>
  <si>
    <t>11.Заключение на проект решения "О внесении изменений в решение Совета депутатов МО №"Лебяжинское сельское поселение" Мелекесского района Ульяновской области от 24.12.2018 №7/18 "О бюджете МО "Лебяжинское сельское поселение" Мелекесского района Ульяновской области на 2019 год (с изменениями от 07.02.2019 №9/32)</t>
  </si>
  <si>
    <t>12.Заключение на проект решения "О внесении изменений в решение Совета депутатов МО "Рязановское сельское поселение" Мелекесского района Ульяновской области от 19.12.2018 №8/16 "О бюджете МО "Рязановское сельское поселение" Мелекесского района Ульяновской области на 2019 год (с изменениями от  12.02.2019 №11/30, от 11.03.2019 №13/32)</t>
  </si>
  <si>
    <t>13.Заключение на проект решения "О внесении изменений в решение Совета депутатов "МО "Новоселкинское сельское поселение" Мелекесского района Ульяновской области от 25.12.2018 №5/19 "О бюджете МО "Новоселкинское сельское поселение" Мелекесского района Ульяновской области на 2019 год (с измененими от 29.01.2019 №1/9)</t>
  </si>
  <si>
    <t>14.Заключение на проект решения "О внесении изменений в решение Совета депутатов МО "Мулловское городское поселение" Мелекесского района" Ульяновской области от 20.12.2018 №5/22 "О бюджете МО "Мулловское городское поселение" Мелекесского района Ульянвоской области на 2019 год (с изменениями от 31.05.2019 №6/13)</t>
  </si>
  <si>
    <t xml:space="preserve"> Федеральный  Закон  №402-ФЗ "О бухгалтерском учете",  Приказ  от 29.07.1998 №34-н "Об утверждении Положения  по ведению бухгалтерского учета и отчетности в РФ</t>
  </si>
  <si>
    <t>Нарушение Инструкции №191н, статьи  14  Федерального  Закона  №402-ФЗ "О бухгалтерском учете",  Приказ  от 29.07.1998 №34-н "Об утверждении Положения  по ведению бухгалтерского учета и отчетности в РФ</t>
  </si>
  <si>
    <t>статья 179 Бюджетного Кодекса Российской Федерации</t>
  </si>
  <si>
    <t xml:space="preserve">Составление бухгалтерской (финансовой) отчетности не на основе данных, содержащихся в регистре бухгалтерского учета, а именно отсутствие суммы остатков денежных средств на лицевых счетах в форме 0503130 «Баланс ГРБС и ПБС» в строке 201 «Денежные средства на лицевых счетах учреждения» счете 201;  а также искажение показателей бухгалтерской (финансовой) отчетности, а именно дебиторская  задолженность  по счеиу 030300000  по балансу учреждения за 2018 год (форма 0503130, 0503169) не соответствует показателям главной книги </t>
  </si>
  <si>
    <t>Отсутствие суммы остатков денежных средств на лицевых счетах в форме 0503130 «Баланс ГРБС и ПБС» в строке 201 «Денежные средства на лицевых счетах учреждения» счете 201.</t>
  </si>
  <si>
    <t>Нарушение Инструкция о порядке составления и представления годовой, квартальной и месячной отчетности об исполнении бюджетов бюджетной системы РФ, утвержденная приказом Минфина РФ от 28.12.2010 № 191н ( с изменениями)</t>
  </si>
  <si>
    <t>Искажение показателей консолидированного баланса МО «Мелекесский район» Ульяновской области в разрезе  сельских поселений по форме 0503320 не соответствуют данным по формам 0503130 (баланс ГРБС) по счетам 030200000, 030300000, а также форме №0503169 «Сведения по дебиторской и кредиторской задолженности»</t>
  </si>
  <si>
    <t>.28.06.2019</t>
  </si>
  <si>
    <t>Отсутствует реестр муниципальных программ</t>
  </si>
  <si>
    <t>1 полугодие</t>
  </si>
  <si>
    <t>п.3 статьи 306.4 Бюджетного кодекса РФ,  статья 14 Федерального Закона №402-ФЗ "О бухгалтерском учете",   Приказ  от 29.07.1998 №34-н "Об утверждении Положения  по ведению бухгалтерского учета и отчетности в РФ</t>
  </si>
  <si>
    <t>Нецелевое направление и использование средств бюджета бюджетной системы РФ в части субсидий на поддержку МП "Формирование комфортной среды"; искажение показателей бухгалтерской (финансовой) отчетности, а именно сумма дебиторской задолженности по балансу учреждения не соответствует показателям главной книги</t>
  </si>
  <si>
    <t>Отсутствие суммы остатков денежных средств на лицевых счетах в форме 0503130 «Баланс ГРБС и ПБС» в строке 201 «Денежные средства на лицевых счетах учреждения» счете 201..</t>
  </si>
  <si>
    <t xml:space="preserve">статьи 10 Федерального закона «О бухгалтерском учете» от 06.12.2011 №402-ФЗ (ред. от 28.11.2018) </t>
  </si>
  <si>
    <t>статья 284 ТК РФ (с измениями от  03.08.2018)</t>
  </si>
  <si>
    <t>Завышение продолжительность рабочего времени при работе по совместительству</t>
  </si>
  <si>
    <t xml:space="preserve">Искажение  показателей по недоимке </t>
  </si>
  <si>
    <t>Статья 37 Бюджетного кодекса РФ.</t>
  </si>
  <si>
    <t>Отсутствует отчет об исполнении дорожного фонда</t>
  </si>
  <si>
    <t>Баланс (форма по ОКУД 0503130)  не  ) по кредиторской  задолженности  за 2018 год не соответствуют главной книге по счетам 030200000,030300000.; Отсутствие первичных   учетных документов нпо учету и использования материальных запасов (ГСМ);Не все муниципальные программы  исполняются своевременно , эффективно и в соответствии с Порядком разработки, реализации и оценки эффективности муниципальных программ муниципального образования "Мелекесский район" Ульяновской области, утвержденным постановлением администрации от 19.09.2013 №1532 ; В Устав  не внесены изменения касаемо почтового адреса юр.лица; Бюджтеные сметы  утверждены не в соответствиии с установленной законом формой; В учреждении  отсутствует  НПА Главы администрации МО "Мелекесский район"  «О доведении до подведомственного учреждения  расчетного среднемесячного уровня оплаты труда муниципальных служащих и работников, замещающих должности, не являющиеся должностями муниципальной службы, администрации муниципального образования «Мелекесский район»; Нарушен порядок передачи объектов муниципального имущества по передаче автотранспортных средств; Реестр закупок в 2017 год не велся.</t>
  </si>
  <si>
    <t>Статья 9,10  Федерального  Закона  №402-ФЗ "О бухгалтерском учете",  Приказ  от 29.07.1998 №34-н "Об утверждении Положения  по ведению бухгалтерского учета и отчетности в РФ;  Нарушения  статьи 179 БК РФ; норм статьи 52 ГК РФ; статьи 221 БК РФ, приказа Минфина РФ от 14.02.2018 №26н «Об общих требованиях к порядку составления, утверждения и ведения бюджетных смет казенных учреждений»;Нарушение постановления Правительства Российской Федерации от 19.01.2019 №17 «О внесении изменений в постановление Правительства Российской Федерации от 5 августа 2008 г. N 583»;  пункта 3 части 1 Федерального закона «Об общих принципах организации местного самоуправления в Российской Федерации» от 06.10.2003 №131-ФЗ, пункт 5 статьи 26, п.п 6 пункта 4 статьи 31 Устава муниципального образования «Мелекесский район» Ульяновской области, абз. 8 пункта 4.2 статьи 4 Положения о порядке управления и распоряжения муниципальной собственностью муниципального образования "Мелекесский район", утвержденного решением Совета МО «Мелекесский район» от 14.11.2017 №12/129 ( с изменениями); статья 73 БК РФ</t>
  </si>
  <si>
    <t>Отсутствует реест муниципальных программ</t>
  </si>
  <si>
    <t>Завышена продолжительность рабочего времени при работе по совместительству</t>
  </si>
  <si>
    <t>нарушение статьи 284 Трудового Кодекса РФ от 30.12.2001 №197-ФЗ (в редакции от 03.08.2018)</t>
  </si>
  <si>
    <t>Муниципальные программы не приведены в соответствиие</t>
  </si>
  <si>
    <t>Статья 37 Бюджетного кодекса РФ</t>
  </si>
  <si>
    <t>статья 179.4  Бюджетного Кодекса Российской Федерации</t>
  </si>
  <si>
    <t xml:space="preserve">Муниципальные программы не представлены </t>
  </si>
  <si>
    <t>Июль</t>
  </si>
  <si>
    <t>10.  Заключение по  результатам экспертно-аналитического мероприятия  "Анализ доходной части бюджета Мелекесского района Ульяновской области и восьми городских и сельских поселений Мелекесского района Ульяновской области "</t>
  </si>
  <si>
    <t>В главных книгах допущены исправления, помарки</t>
  </si>
  <si>
    <t>Нарушение порядка представления бюджетной отчетности  выражающаяся в непредставлении  бюджетной  отчетности необходимой для составления и рассмотрения  исполнения   бюджетов  за  1,2,3  квартал  2018  года; Отсутствуют формы 0503169 «Сведения по дебиторской и кредиторской  задолженности», а также баланс не соответствует главной книге по счету 030300000  " Расчеты по платежам в бюджеты"; непредоставление формы отчетности для формирования и исполнения бюджета поселения за 2018 год</t>
  </si>
  <si>
    <t>13</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</si>
</sst>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mmm/yyyy"/>
    <numFmt numFmtId="166" formatCode="0.0"/>
    <numFmt numFmtId="167" formatCode="[$-FC19]d\ mmmm\ yyyy\ &quot;г.&quot;"/>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 numFmtId="173" formatCode="0.0000"/>
    <numFmt numFmtId="174" formatCode="0.00000"/>
  </numFmts>
  <fonts count="58">
    <font>
      <sz val="10"/>
      <name val="Arial"/>
      <family val="2"/>
    </font>
    <font>
      <b/>
      <u val="single"/>
      <sz val="16"/>
      <name val="Arial Cyr"/>
      <family val="2"/>
    </font>
    <font>
      <sz val="14"/>
      <name val="Times New Roman"/>
      <family val="1"/>
    </font>
    <font>
      <sz val="12"/>
      <name val="Times New Roman"/>
      <family val="1"/>
    </font>
    <font>
      <sz val="18"/>
      <name val="Times New Roman"/>
      <family val="1"/>
    </font>
    <font>
      <sz val="16"/>
      <name val="Times New Roman"/>
      <family val="1"/>
    </font>
    <font>
      <b/>
      <sz val="18"/>
      <name val="Times New Roman"/>
      <family val="1"/>
    </font>
    <font>
      <sz val="18"/>
      <name val="Lucida Sans Unicode"/>
      <family val="2"/>
    </font>
    <font>
      <sz val="16"/>
      <name val="Arial Cyr"/>
      <family val="2"/>
    </font>
    <font>
      <u val="single"/>
      <sz val="16"/>
      <name val="Arial Cyr"/>
      <family val="2"/>
    </font>
    <font>
      <b/>
      <sz val="18"/>
      <color indexed="8"/>
      <name val="Times New Roman"/>
      <family val="1"/>
    </font>
    <font>
      <u val="single"/>
      <sz val="5"/>
      <color indexed="12"/>
      <name val="Arial"/>
      <family val="2"/>
    </font>
    <font>
      <u val="single"/>
      <sz val="5"/>
      <color indexed="36"/>
      <name val="Arial"/>
      <family val="2"/>
    </font>
    <font>
      <sz val="18"/>
      <name val="Arial"/>
      <family val="2"/>
    </font>
    <font>
      <b/>
      <sz val="18"/>
      <name val="Arial"/>
      <family val="2"/>
    </font>
    <font>
      <b/>
      <sz val="14"/>
      <name val="Times New Roman"/>
      <family val="1"/>
    </font>
    <font>
      <b/>
      <sz val="16"/>
      <name val="Times New Roman"/>
      <family val="1"/>
    </font>
    <font>
      <b/>
      <sz val="16"/>
      <name val="Arial"/>
      <family val="2"/>
    </font>
    <font>
      <b/>
      <sz val="22"/>
      <name val="Times New Roman"/>
      <family val="1"/>
    </font>
    <font>
      <sz val="12"/>
      <name val="Arial"/>
      <family val="2"/>
    </font>
    <font>
      <i/>
      <sz val="14"/>
      <name val="Times New Roman"/>
      <family val="1"/>
    </font>
    <font>
      <sz val="18"/>
      <color indexed="8"/>
      <name val="Times New Roman"/>
      <family val="1"/>
    </font>
    <font>
      <sz val="15"/>
      <color indexed="8"/>
      <name val="Times New Roman"/>
      <family val="1"/>
    </font>
    <font>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medium"/>
      <right style="medium"/>
      <top>
        <color indexed="63"/>
      </top>
      <bottom>
        <color indexed="63"/>
      </bottom>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1"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7" fillId="32" borderId="0" applyNumberFormat="0" applyBorder="0" applyAlignment="0" applyProtection="0"/>
  </cellStyleXfs>
  <cellXfs count="199">
    <xf numFmtId="0" fontId="0" fillId="0" borderId="0" xfId="0" applyAlignment="1">
      <alignment/>
    </xf>
    <xf numFmtId="0" fontId="0" fillId="0" borderId="0" xfId="0" applyFill="1" applyAlignment="1">
      <alignment/>
    </xf>
    <xf numFmtId="0" fontId="1" fillId="0" borderId="0" xfId="0" applyFont="1" applyFill="1" applyBorder="1" applyAlignment="1">
      <alignment horizontal="center"/>
    </xf>
    <xf numFmtId="0" fontId="0" fillId="0" borderId="0" xfId="0" applyFill="1" applyBorder="1" applyAlignment="1">
      <alignment/>
    </xf>
    <xf numFmtId="0" fontId="0" fillId="0" borderId="10" xfId="0" applyFill="1" applyBorder="1" applyAlignment="1">
      <alignment/>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8" fillId="0" borderId="0" xfId="0" applyFont="1" applyFill="1" applyBorder="1" applyAlignment="1">
      <alignment horizontal="center"/>
    </xf>
    <xf numFmtId="0" fontId="8" fillId="0" borderId="0" xfId="0" applyFont="1" applyFill="1" applyAlignment="1">
      <alignment horizontal="center"/>
    </xf>
    <xf numFmtId="0" fontId="8" fillId="0" borderId="0" xfId="0" applyFont="1" applyFill="1" applyAlignment="1">
      <alignment/>
    </xf>
    <xf numFmtId="2" fontId="6" fillId="0" borderId="0" xfId="0" applyNumberFormat="1" applyFont="1" applyFill="1" applyBorder="1" applyAlignment="1">
      <alignment horizontal="center" vertical="center" wrapText="1"/>
    </xf>
    <xf numFmtId="0" fontId="0" fillId="0" borderId="0" xfId="0" applyFill="1" applyBorder="1" applyAlignment="1">
      <alignment/>
    </xf>
    <xf numFmtId="164" fontId="5"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top" wrapText="1"/>
    </xf>
    <xf numFmtId="0" fontId="13" fillId="0" borderId="10" xfId="0" applyFont="1" applyFill="1" applyBorder="1" applyAlignment="1">
      <alignment/>
    </xf>
    <xf numFmtId="0" fontId="13" fillId="0" borderId="0" xfId="0" applyFont="1" applyFill="1" applyBorder="1" applyAlignment="1">
      <alignment/>
    </xf>
    <xf numFmtId="49" fontId="0" fillId="0" borderId="0" xfId="0" applyNumberFormat="1" applyFill="1" applyBorder="1" applyAlignment="1">
      <alignment/>
    </xf>
    <xf numFmtId="0" fontId="2" fillId="0" borderId="10" xfId="0" applyFont="1" applyFill="1" applyBorder="1" applyAlignment="1">
      <alignment horizontal="center" vertical="top" wrapText="1"/>
    </xf>
    <xf numFmtId="1" fontId="6" fillId="0" borderId="10" xfId="0" applyNumberFormat="1" applyFont="1" applyFill="1" applyBorder="1" applyAlignment="1">
      <alignment horizontal="center" vertical="top" wrapText="1"/>
    </xf>
    <xf numFmtId="0" fontId="10" fillId="0" borderId="10" xfId="0" applyFont="1" applyFill="1" applyBorder="1" applyAlignment="1">
      <alignment horizontal="left" vertical="top" wrapText="1"/>
    </xf>
    <xf numFmtId="0" fontId="10" fillId="0" borderId="10" xfId="0" applyFont="1" applyFill="1" applyBorder="1" applyAlignment="1">
      <alignment horizontal="center" vertical="center"/>
    </xf>
    <xf numFmtId="0" fontId="15" fillId="0" borderId="10" xfId="0" applyFont="1" applyFill="1" applyBorder="1" applyAlignment="1">
      <alignment horizontal="center" vertical="top" wrapText="1"/>
    </xf>
    <xf numFmtId="0" fontId="15" fillId="0" borderId="10" xfId="0" applyFont="1" applyFill="1" applyBorder="1" applyAlignment="1">
      <alignment horizontal="left" vertical="top" wrapText="1"/>
    </xf>
    <xf numFmtId="0" fontId="16" fillId="0" borderId="10" xfId="0" applyFont="1" applyFill="1" applyBorder="1" applyAlignment="1">
      <alignment horizontal="left" vertical="top" wrapText="1"/>
    </xf>
    <xf numFmtId="2" fontId="16" fillId="0" borderId="10" xfId="0" applyNumberFormat="1" applyFont="1" applyFill="1" applyBorder="1" applyAlignment="1">
      <alignment horizontal="center" vertical="center" wrapText="1"/>
    </xf>
    <xf numFmtId="0" fontId="17" fillId="0" borderId="10" xfId="0" applyFont="1" applyFill="1" applyBorder="1" applyAlignment="1">
      <alignment/>
    </xf>
    <xf numFmtId="164" fontId="16"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justify" vertical="top" wrapText="1"/>
    </xf>
    <xf numFmtId="49" fontId="6" fillId="0" borderId="10" xfId="0" applyNumberFormat="1" applyFont="1" applyFill="1" applyBorder="1" applyAlignment="1">
      <alignment horizontal="left" vertical="top" wrapText="1"/>
    </xf>
    <xf numFmtId="49"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8" fillId="0" borderId="0" xfId="0" applyFont="1" applyFill="1" applyBorder="1" applyAlignment="1">
      <alignment/>
    </xf>
    <xf numFmtId="0" fontId="8" fillId="0" borderId="0" xfId="0" applyFont="1" applyFill="1" applyBorder="1" applyAlignment="1">
      <alignment horizontal="right"/>
    </xf>
    <xf numFmtId="0" fontId="7" fillId="0" borderId="0" xfId="0" applyFont="1" applyFill="1" applyBorder="1" applyAlignment="1">
      <alignment/>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164"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top"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wrapText="1"/>
    </xf>
    <xf numFmtId="0" fontId="14" fillId="0" borderId="10" xfId="0" applyFont="1" applyFill="1" applyBorder="1" applyAlignment="1">
      <alignment/>
    </xf>
    <xf numFmtId="0" fontId="6" fillId="0" borderId="10" xfId="0" applyFont="1" applyFill="1" applyBorder="1" applyAlignment="1">
      <alignment horizontal="left" vertical="top" wrapText="1"/>
    </xf>
    <xf numFmtId="0" fontId="14" fillId="0" borderId="0" xfId="0" applyFont="1" applyFill="1" applyBorder="1" applyAlignment="1">
      <alignment/>
    </xf>
    <xf numFmtId="0" fontId="3" fillId="0" borderId="0" xfId="0" applyFont="1" applyFill="1" applyBorder="1" applyAlignment="1">
      <alignment horizontal="left" vertical="top" wrapText="1"/>
    </xf>
    <xf numFmtId="164" fontId="5" fillId="0" borderId="0" xfId="0" applyNumberFormat="1" applyFont="1" applyFill="1" applyBorder="1" applyAlignment="1">
      <alignment horizontal="center" vertical="top" wrapText="1"/>
    </xf>
    <xf numFmtId="0" fontId="9" fillId="0" borderId="0" xfId="0" applyFont="1" applyFill="1" applyBorder="1" applyAlignment="1">
      <alignment/>
    </xf>
    <xf numFmtId="0" fontId="0" fillId="0" borderId="0" xfId="0" applyFill="1" applyBorder="1" applyAlignment="1">
      <alignment horizontal="center"/>
    </xf>
    <xf numFmtId="0" fontId="3" fillId="0" borderId="0" xfId="0" applyFont="1" applyFill="1" applyBorder="1" applyAlignment="1">
      <alignment horizontal="center" vertical="top" wrapText="1"/>
    </xf>
    <xf numFmtId="0" fontId="0" fillId="0" borderId="0" xfId="0" applyFill="1" applyAlignment="1">
      <alignment horizontal="center"/>
    </xf>
    <xf numFmtId="2" fontId="4"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0" fillId="0" borderId="0" xfId="0" applyFont="1" applyFill="1" applyBorder="1" applyAlignment="1">
      <alignment/>
    </xf>
    <xf numFmtId="0" fontId="18" fillId="0" borderId="0" xfId="0" applyFont="1" applyFill="1" applyBorder="1" applyAlignment="1">
      <alignment horizontal="left" vertical="top" wrapText="1"/>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4" fillId="0" borderId="0" xfId="0" applyFont="1" applyFill="1" applyBorder="1" applyAlignment="1">
      <alignment horizontal="center" vertical="center"/>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Alignment="1">
      <alignment horizontal="center"/>
    </xf>
    <xf numFmtId="164" fontId="4"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top" wrapText="1"/>
    </xf>
    <xf numFmtId="0" fontId="2" fillId="0" borderId="11" xfId="0" applyFont="1" applyFill="1" applyBorder="1" applyAlignment="1">
      <alignment horizontal="center" vertical="center" wrapText="1"/>
    </xf>
    <xf numFmtId="0" fontId="4" fillId="0" borderId="12" xfId="0" applyFont="1" applyFill="1" applyBorder="1" applyAlignment="1">
      <alignment horizontal="center" vertical="top"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2" xfId="0" applyFont="1" applyFill="1" applyBorder="1" applyAlignment="1">
      <alignment horizontal="center" vertical="top"/>
    </xf>
    <xf numFmtId="0" fontId="5"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49" fontId="6" fillId="0" borderId="10" xfId="0" applyNumberFormat="1" applyFont="1" applyFill="1" applyBorder="1" applyAlignment="1">
      <alignment vertical="center" wrapText="1"/>
    </xf>
    <xf numFmtId="0" fontId="3" fillId="0" borderId="13"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1" xfId="0" applyFont="1" applyFill="1" applyBorder="1" applyAlignment="1">
      <alignment horizontal="center" vertical="top" wrapText="1"/>
    </xf>
    <xf numFmtId="164" fontId="6" fillId="0" borderId="10" xfId="0" applyNumberFormat="1" applyFont="1" applyFill="1" applyBorder="1" applyAlignment="1">
      <alignment horizontal="center" vertical="center" wrapText="1"/>
    </xf>
    <xf numFmtId="0" fontId="2" fillId="0" borderId="13" xfId="0" applyFont="1" applyFill="1" applyBorder="1" applyAlignment="1">
      <alignment horizontal="justify" vertical="top"/>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4" xfId="0" applyFont="1" applyFill="1" applyBorder="1" applyAlignment="1">
      <alignment vertical="center" wrapText="1"/>
    </xf>
    <xf numFmtId="164" fontId="2"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0" fontId="22" fillId="0" borderId="10" xfId="0" applyFont="1" applyFill="1" applyBorder="1" applyAlignment="1">
      <alignment horizontal="center" vertical="top" wrapText="1"/>
    </xf>
    <xf numFmtId="164" fontId="6" fillId="0" borderId="14" xfId="0" applyNumberFormat="1" applyFont="1" applyFill="1" applyBorder="1" applyAlignment="1">
      <alignment horizontal="center" vertical="center" wrapText="1"/>
    </xf>
    <xf numFmtId="174"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2" xfId="0" applyFont="1" applyBorder="1" applyAlignment="1">
      <alignment/>
    </xf>
    <xf numFmtId="0" fontId="4"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3" fillId="0" borderId="10" xfId="0" applyFont="1" applyFill="1" applyBorder="1" applyAlignment="1">
      <alignment horizontal="center" vertical="top" wrapText="1"/>
    </xf>
    <xf numFmtId="0" fontId="2" fillId="0" borderId="10" xfId="0" applyFont="1" applyFill="1" applyBorder="1" applyAlignment="1">
      <alignment horizontal="justify" vertical="top"/>
    </xf>
    <xf numFmtId="0" fontId="3" fillId="0" borderId="11" xfId="0" applyFont="1" applyFill="1" applyBorder="1" applyAlignment="1">
      <alignment horizontal="center" vertical="top" wrapText="1"/>
    </xf>
    <xf numFmtId="164" fontId="2" fillId="0" borderId="10" xfId="0" applyNumberFormat="1" applyFont="1" applyFill="1" applyBorder="1" applyAlignment="1">
      <alignment horizontal="center" vertical="top"/>
    </xf>
    <xf numFmtId="0" fontId="2" fillId="0" borderId="10" xfId="0" applyFont="1" applyBorder="1" applyAlignment="1">
      <alignment horizontal="justify"/>
    </xf>
    <xf numFmtId="164" fontId="2" fillId="33" borderId="10" xfId="0" applyNumberFormat="1" applyFont="1" applyFill="1" applyBorder="1" applyAlignment="1">
      <alignment horizontal="center" vertical="center" wrapText="1"/>
    </xf>
    <xf numFmtId="0" fontId="2" fillId="0" borderId="14" xfId="0" applyFont="1" applyFill="1" applyBorder="1" applyAlignment="1">
      <alignment horizontal="left" vertical="top" wrapText="1"/>
    </xf>
    <xf numFmtId="0" fontId="4" fillId="0" borderId="12" xfId="0" applyFont="1" applyFill="1" applyBorder="1" applyAlignment="1">
      <alignment wrapText="1"/>
    </xf>
    <xf numFmtId="0" fontId="2" fillId="0" borderId="15" xfId="0" applyFont="1" applyBorder="1" applyAlignment="1">
      <alignment horizontal="justify" vertical="top" wrapText="1"/>
    </xf>
    <xf numFmtId="0" fontId="2" fillId="0" borderId="11" xfId="0" applyFont="1" applyFill="1" applyBorder="1" applyAlignment="1">
      <alignment horizontal="justify" vertical="top"/>
    </xf>
    <xf numFmtId="0" fontId="0" fillId="0" borderId="12" xfId="0" applyFill="1" applyBorder="1" applyAlignment="1">
      <alignment/>
    </xf>
    <xf numFmtId="0" fontId="4" fillId="0" borderId="16" xfId="0" applyFont="1" applyBorder="1" applyAlignment="1">
      <alignment/>
    </xf>
    <xf numFmtId="0" fontId="2" fillId="0" borderId="10" xfId="0" applyFont="1" applyFill="1" applyBorder="1" applyAlignment="1">
      <alignment wrapText="1"/>
    </xf>
    <xf numFmtId="0" fontId="2" fillId="0" borderId="10" xfId="0" applyFont="1" applyFill="1" applyBorder="1" applyAlignment="1">
      <alignment horizontal="center" vertical="center"/>
    </xf>
    <xf numFmtId="0" fontId="2" fillId="0" borderId="10" xfId="0" applyFont="1" applyFill="1" applyBorder="1" applyAlignment="1">
      <alignment/>
    </xf>
    <xf numFmtId="14" fontId="2" fillId="0" borderId="10" xfId="0" applyNumberFormat="1" applyFont="1" applyFill="1" applyBorder="1" applyAlignment="1">
      <alignment vertical="center"/>
    </xf>
    <xf numFmtId="0" fontId="23" fillId="0" borderId="10" xfId="0" applyFont="1" applyFill="1" applyBorder="1" applyAlignment="1">
      <alignment/>
    </xf>
    <xf numFmtId="2" fontId="23" fillId="0" borderId="10" xfId="0" applyNumberFormat="1" applyFont="1" applyFill="1" applyBorder="1" applyAlignment="1">
      <alignment/>
    </xf>
    <xf numFmtId="14" fontId="2" fillId="0" borderId="10"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vertical="center" wrapText="1"/>
    </xf>
    <xf numFmtId="0" fontId="23" fillId="0" borderId="10" xfId="0" applyFont="1" applyFill="1" applyBorder="1" applyAlignment="1">
      <alignment horizontal="center" vertical="center" wrapText="1"/>
    </xf>
    <xf numFmtId="2" fontId="15" fillId="0" borderId="10" xfId="0" applyNumberFormat="1" applyFont="1" applyFill="1" applyBorder="1" applyAlignment="1">
      <alignment horizontal="center" vertical="center" wrapText="1"/>
    </xf>
    <xf numFmtId="49" fontId="15" fillId="0" borderId="10" xfId="0" applyNumberFormat="1" applyFont="1" applyFill="1" applyBorder="1" applyAlignment="1">
      <alignment horizontal="left" vertical="top" wrapText="1"/>
    </xf>
    <xf numFmtId="2" fontId="15" fillId="0" borderId="10" xfId="0" applyNumberFormat="1" applyFont="1" applyFill="1" applyBorder="1" applyAlignment="1">
      <alignment horizontal="center" vertical="top" wrapText="1"/>
    </xf>
    <xf numFmtId="49" fontId="17" fillId="0" borderId="10" xfId="0" applyNumberFormat="1" applyFont="1" applyFill="1" applyBorder="1" applyAlignment="1">
      <alignment/>
    </xf>
    <xf numFmtId="49" fontId="16" fillId="0" borderId="10"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top" wrapText="1"/>
    </xf>
    <xf numFmtId="49" fontId="16" fillId="0" borderId="10" xfId="0" applyNumberFormat="1" applyFont="1" applyFill="1" applyBorder="1" applyAlignment="1">
      <alignment horizontal="left" vertical="top" wrapText="1"/>
    </xf>
    <xf numFmtId="0" fontId="16" fillId="0" borderId="10" xfId="0" applyNumberFormat="1" applyFont="1" applyFill="1" applyBorder="1" applyAlignment="1">
      <alignment horizontal="center" vertical="center" wrapText="1"/>
    </xf>
    <xf numFmtId="172" fontId="15" fillId="0" borderId="10" xfId="0" applyNumberFormat="1" applyFont="1" applyFill="1" applyBorder="1" applyAlignment="1">
      <alignment horizontal="center" vertical="center" wrapText="1"/>
    </xf>
    <xf numFmtId="172" fontId="6" fillId="0" borderId="10"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164" fontId="5" fillId="0" borderId="13" xfId="0" applyNumberFormat="1" applyFont="1" applyFill="1" applyBorder="1" applyAlignment="1">
      <alignment horizontal="center" vertical="center" wrapText="1"/>
    </xf>
    <xf numFmtId="164" fontId="5" fillId="0" borderId="12" xfId="0" applyNumberFormat="1" applyFont="1" applyFill="1" applyBorder="1" applyAlignment="1">
      <alignment horizontal="center" vertical="center" wrapText="1"/>
    </xf>
    <xf numFmtId="164" fontId="5" fillId="0" borderId="11"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164" fontId="4" fillId="0" borderId="13" xfId="0" applyNumberFormat="1" applyFont="1" applyFill="1" applyBorder="1" applyAlignment="1">
      <alignment horizontal="center" vertical="center" wrapText="1"/>
    </xf>
    <xf numFmtId="164" fontId="4" fillId="0" borderId="11" xfId="0" applyNumberFormat="1" applyFont="1" applyFill="1" applyBorder="1" applyAlignment="1">
      <alignment horizontal="center" vertical="center" wrapText="1"/>
    </xf>
    <xf numFmtId="164" fontId="4" fillId="0" borderId="12" xfId="0" applyNumberFormat="1" applyFont="1" applyFill="1" applyBorder="1" applyAlignment="1">
      <alignment horizontal="center" vertical="center" wrapText="1"/>
    </xf>
    <xf numFmtId="164" fontId="6" fillId="0" borderId="13" xfId="0" applyNumberFormat="1" applyFont="1" applyFill="1" applyBorder="1" applyAlignment="1">
      <alignment horizontal="center" vertical="center" wrapText="1"/>
    </xf>
    <xf numFmtId="164" fontId="6" fillId="0" borderId="11" xfId="0" applyNumberFormat="1"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3" fillId="0" borderId="13"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2"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2" fillId="33" borderId="13" xfId="0" applyFont="1" applyFill="1" applyBorder="1" applyAlignment="1">
      <alignment horizontal="left" vertical="top" wrapText="1"/>
    </xf>
    <xf numFmtId="0" fontId="2" fillId="33" borderId="11" xfId="0" applyFont="1" applyFill="1" applyBorder="1" applyAlignment="1">
      <alignment horizontal="left" vertical="top" wrapText="1"/>
    </xf>
    <xf numFmtId="0" fontId="2" fillId="33" borderId="12" xfId="0" applyFont="1" applyFill="1" applyBorder="1" applyAlignment="1">
      <alignment horizontal="left" vertical="top" wrapText="1"/>
    </xf>
    <xf numFmtId="14" fontId="2" fillId="0" borderId="10" xfId="0" applyNumberFormat="1" applyFont="1" applyFill="1" applyBorder="1" applyAlignment="1">
      <alignment horizontal="center" vertical="center" wrapText="1"/>
    </xf>
    <xf numFmtId="164" fontId="16"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164" fontId="6" fillId="0" borderId="10" xfId="0" applyNumberFormat="1" applyFont="1" applyFill="1" applyBorder="1" applyAlignment="1">
      <alignment horizontal="center" vertical="center" wrapText="1"/>
    </xf>
    <xf numFmtId="0" fontId="1" fillId="0" borderId="0" xfId="0" applyFont="1" applyFill="1" applyBorder="1" applyAlignment="1">
      <alignment horizontal="center"/>
    </xf>
    <xf numFmtId="0" fontId="0" fillId="0" borderId="0" xfId="0" applyFill="1" applyBorder="1" applyAlignment="1">
      <alignment/>
    </xf>
    <xf numFmtId="0" fontId="3" fillId="0" borderId="10" xfId="0" applyFont="1" applyFill="1" applyBorder="1" applyAlignment="1">
      <alignment horizontal="center" vertical="top" wrapText="1"/>
    </xf>
    <xf numFmtId="0" fontId="19" fillId="0" borderId="10" xfId="0" applyFont="1" applyFill="1" applyBorder="1" applyAlignment="1">
      <alignment/>
    </xf>
    <xf numFmtId="0" fontId="19" fillId="0" borderId="13" xfId="0" applyFont="1" applyFill="1" applyBorder="1" applyAlignment="1">
      <alignment/>
    </xf>
    <xf numFmtId="0" fontId="2" fillId="0" borderId="10"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0" xfId="0" applyFont="1" applyFill="1" applyBorder="1" applyAlignment="1">
      <alignment horizontal="justify" vertical="top"/>
    </xf>
    <xf numFmtId="0" fontId="15" fillId="0" borderId="10" xfId="0" applyFont="1" applyFill="1" applyBorder="1" applyAlignment="1">
      <alignment horizontal="center" vertical="center"/>
    </xf>
    <xf numFmtId="0" fontId="2" fillId="33" borderId="13" xfId="0" applyFont="1" applyFill="1" applyBorder="1" applyAlignment="1">
      <alignment horizontal="center" vertical="top" wrapText="1"/>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8" fillId="0" borderId="0" xfId="0" applyFont="1" applyFill="1" applyBorder="1" applyAlignment="1">
      <alignment horizontal="left" vertical="top"/>
    </xf>
    <xf numFmtId="0" fontId="18" fillId="0" borderId="0" xfId="0" applyFont="1" applyFill="1" applyBorder="1" applyAlignment="1">
      <alignment vertical="top" wrapText="1"/>
    </xf>
    <xf numFmtId="14" fontId="2" fillId="0" borderId="13"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0" borderId="16" xfId="0" applyFont="1" applyBorder="1" applyAlignment="1">
      <alignment horizontal="center" vertical="center"/>
    </xf>
    <xf numFmtId="14" fontId="2" fillId="0" borderId="11" xfId="0" applyNumberFormat="1" applyFont="1" applyFill="1" applyBorder="1" applyAlignment="1">
      <alignment horizontal="center" vertical="center" wrapText="1"/>
    </xf>
    <xf numFmtId="0" fontId="5" fillId="0" borderId="12" xfId="0" applyFont="1" applyBorder="1" applyAlignment="1">
      <alignment horizontal="center" vertical="center"/>
    </xf>
    <xf numFmtId="0" fontId="4" fillId="33" borderId="13"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166" fontId="5" fillId="0" borderId="13" xfId="0" applyNumberFormat="1" applyFont="1" applyFill="1" applyBorder="1" applyAlignment="1">
      <alignment horizontal="center" vertical="center" wrapText="1"/>
    </xf>
    <xf numFmtId="166" fontId="5" fillId="0" borderId="11" xfId="0" applyNumberFormat="1" applyFont="1" applyFill="1" applyBorder="1" applyAlignment="1">
      <alignment horizontal="center" vertical="center" wrapText="1"/>
    </xf>
    <xf numFmtId="166" fontId="5" fillId="0" borderId="12"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174" fontId="2" fillId="0" borderId="0" xfId="0" applyNumberFormat="1" applyFont="1" applyAlignment="1">
      <alignment vertical="center"/>
    </xf>
    <xf numFmtId="0" fontId="2" fillId="0" borderId="10" xfId="0" applyFont="1" applyBorder="1" applyAlignment="1">
      <alignment vertical="center"/>
    </xf>
    <xf numFmtId="0" fontId="2" fillId="33" borderId="13" xfId="0" applyFont="1" applyFill="1" applyBorder="1" applyAlignment="1">
      <alignment horizontal="center" vertical="center"/>
    </xf>
    <xf numFmtId="0" fontId="4" fillId="0" borderId="13" xfId="0" applyFont="1" applyFill="1" applyBorder="1" applyAlignment="1">
      <alignment horizontal="center" vertical="center" wrapText="1"/>
    </xf>
    <xf numFmtId="0" fontId="0" fillId="0" borderId="10" xfId="0" applyFill="1" applyBorder="1" applyAlignment="1">
      <alignment vertical="center"/>
    </xf>
    <xf numFmtId="0" fontId="2" fillId="33"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13" fillId="0" borderId="10" xfId="0" applyFont="1" applyFill="1" applyBorder="1" applyAlignment="1">
      <alignment vertical="center"/>
    </xf>
    <xf numFmtId="0" fontId="2" fillId="33"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149"/>
  <sheetViews>
    <sheetView tabSelected="1" view="pageBreakPreview" zoomScale="50" zoomScaleNormal="50" zoomScaleSheetLayoutView="50" zoomScalePageLayoutView="0" workbookViewId="0" topLeftCell="A1">
      <pane ySplit="6" topLeftCell="A10" activePane="bottomLeft" state="frozen"/>
      <selection pane="topLeft" activeCell="A1" sqref="A1"/>
      <selection pane="bottomLeft" activeCell="C85" sqref="C85"/>
    </sheetView>
  </sheetViews>
  <sheetFormatPr defaultColWidth="9.00390625" defaultRowHeight="12.75"/>
  <cols>
    <col min="1" max="1" width="88.7109375" style="1" customWidth="1"/>
    <col min="2" max="2" width="14.421875" style="1" customWidth="1"/>
    <col min="3" max="3" width="18.140625" style="1" customWidth="1"/>
    <col min="4" max="4" width="61.7109375" style="1" customWidth="1"/>
    <col min="5" max="5" width="48.140625" style="1" customWidth="1"/>
    <col min="6" max="6" width="13.28125" style="1" customWidth="1"/>
    <col min="7" max="7" width="13.00390625" style="1" customWidth="1"/>
    <col min="8" max="8" width="15.8515625" style="1" customWidth="1"/>
    <col min="9" max="9" width="14.421875" style="1" customWidth="1"/>
    <col min="10" max="10" width="15.00390625" style="1" customWidth="1"/>
    <col min="11" max="11" width="14.28125" style="1" customWidth="1"/>
    <col min="12" max="12" width="13.28125" style="1" customWidth="1"/>
    <col min="13" max="15" width="0" style="1" hidden="1" customWidth="1"/>
    <col min="16" max="16" width="18.140625" style="1" customWidth="1"/>
    <col min="17" max="17" width="16.421875" style="51" customWidth="1"/>
    <col min="18" max="18" width="10.140625" style="1" customWidth="1"/>
    <col min="19" max="19" width="14.140625" style="1" customWidth="1"/>
    <col min="20" max="16384" width="9.00390625" style="1" customWidth="1"/>
  </cols>
  <sheetData>
    <row r="1" spans="1:20" ht="20.25">
      <c r="A1" s="158" t="s">
        <v>61</v>
      </c>
      <c r="B1" s="158"/>
      <c r="C1" s="158"/>
      <c r="D1" s="158"/>
      <c r="E1" s="158"/>
      <c r="F1" s="158"/>
      <c r="G1" s="158"/>
      <c r="H1" s="158"/>
      <c r="I1" s="158"/>
      <c r="J1" s="158"/>
      <c r="K1" s="158"/>
      <c r="L1" s="158"/>
      <c r="M1" s="158"/>
      <c r="N1" s="158"/>
      <c r="P1" s="2"/>
      <c r="Q1" s="2"/>
      <c r="R1" s="2"/>
      <c r="S1" s="2"/>
      <c r="T1" s="2"/>
    </row>
    <row r="2" spans="1:20" s="11" customFormat="1" ht="12.75">
      <c r="A2" s="159"/>
      <c r="B2" s="159"/>
      <c r="C2" s="159"/>
      <c r="D2" s="159"/>
      <c r="E2" s="159"/>
      <c r="F2" s="159"/>
      <c r="G2" s="159"/>
      <c r="H2" s="159"/>
      <c r="I2" s="159"/>
      <c r="J2" s="159"/>
      <c r="K2" s="159"/>
      <c r="L2" s="159"/>
      <c r="M2" s="159"/>
      <c r="N2" s="159"/>
      <c r="P2" s="3"/>
      <c r="Q2" s="49"/>
      <c r="R2" s="3"/>
      <c r="S2" s="3"/>
      <c r="T2" s="3"/>
    </row>
    <row r="3" spans="1:20" s="11" customFormat="1" ht="12.75" customHeight="1">
      <c r="A3" s="160" t="s">
        <v>31</v>
      </c>
      <c r="B3" s="163" t="s">
        <v>32</v>
      </c>
      <c r="C3" s="163" t="s">
        <v>33</v>
      </c>
      <c r="D3" s="163" t="s">
        <v>34</v>
      </c>
      <c r="E3" s="163" t="s">
        <v>35</v>
      </c>
      <c r="F3" s="163" t="s">
        <v>36</v>
      </c>
      <c r="G3" s="163"/>
      <c r="H3" s="163"/>
      <c r="I3" s="163"/>
      <c r="J3" s="163"/>
      <c r="K3" s="163"/>
      <c r="L3" s="163"/>
      <c r="M3" s="4"/>
      <c r="N3" s="4"/>
      <c r="O3" s="4"/>
      <c r="P3" s="163" t="s">
        <v>37</v>
      </c>
      <c r="Q3" s="163" t="s">
        <v>38</v>
      </c>
      <c r="R3" s="163"/>
      <c r="S3" s="160" t="s">
        <v>39</v>
      </c>
      <c r="T3" s="160" t="s">
        <v>40</v>
      </c>
    </row>
    <row r="4" spans="1:20" s="11" customFormat="1" ht="31.5" customHeight="1">
      <c r="A4" s="161"/>
      <c r="B4" s="163"/>
      <c r="C4" s="163"/>
      <c r="D4" s="163"/>
      <c r="E4" s="163"/>
      <c r="F4" s="163"/>
      <c r="G4" s="163"/>
      <c r="H4" s="163"/>
      <c r="I4" s="163"/>
      <c r="J4" s="163"/>
      <c r="K4" s="163"/>
      <c r="L4" s="163"/>
      <c r="M4" s="4"/>
      <c r="N4" s="4"/>
      <c r="O4" s="4"/>
      <c r="P4" s="163"/>
      <c r="Q4" s="163"/>
      <c r="R4" s="163"/>
      <c r="S4" s="160"/>
      <c r="T4" s="160"/>
    </row>
    <row r="5" spans="1:20" s="11" customFormat="1" ht="39" customHeight="1">
      <c r="A5" s="161"/>
      <c r="B5" s="163"/>
      <c r="C5" s="163"/>
      <c r="D5" s="163"/>
      <c r="E5" s="163"/>
      <c r="F5" s="165" t="s">
        <v>41</v>
      </c>
      <c r="G5" s="167" t="s">
        <v>42</v>
      </c>
      <c r="H5" s="163" t="s">
        <v>56</v>
      </c>
      <c r="I5" s="163" t="s">
        <v>59</v>
      </c>
      <c r="J5" s="163" t="s">
        <v>57</v>
      </c>
      <c r="K5" s="163" t="s">
        <v>43</v>
      </c>
      <c r="L5" s="163" t="s">
        <v>60</v>
      </c>
      <c r="M5" s="4"/>
      <c r="N5" s="4"/>
      <c r="O5" s="4"/>
      <c r="P5" s="163"/>
      <c r="Q5" s="160" t="s">
        <v>44</v>
      </c>
      <c r="R5" s="160" t="s">
        <v>45</v>
      </c>
      <c r="S5" s="160"/>
      <c r="T5" s="160"/>
    </row>
    <row r="6" spans="1:20" s="11" customFormat="1" ht="134.25" customHeight="1">
      <c r="A6" s="162"/>
      <c r="B6" s="164"/>
      <c r="C6" s="163"/>
      <c r="D6" s="163"/>
      <c r="E6" s="163"/>
      <c r="F6" s="166"/>
      <c r="G6" s="167"/>
      <c r="H6" s="163"/>
      <c r="I6" s="163"/>
      <c r="J6" s="163"/>
      <c r="K6" s="163"/>
      <c r="L6" s="163"/>
      <c r="M6" s="4"/>
      <c r="N6" s="4"/>
      <c r="O6" s="4"/>
      <c r="P6" s="163"/>
      <c r="Q6" s="160"/>
      <c r="R6" s="160"/>
      <c r="S6" s="160"/>
      <c r="T6" s="160"/>
    </row>
    <row r="7" spans="1:20" s="11" customFormat="1" ht="231" customHeight="1">
      <c r="A7" s="78" t="s">
        <v>63</v>
      </c>
      <c r="B7" s="78" t="s">
        <v>62</v>
      </c>
      <c r="C7" s="85">
        <v>2634.81565</v>
      </c>
      <c r="D7" s="79" t="s">
        <v>95</v>
      </c>
      <c r="E7" s="74" t="s">
        <v>93</v>
      </c>
      <c r="F7" s="18"/>
      <c r="G7" s="77"/>
      <c r="H7" s="188">
        <v>1410.04524</v>
      </c>
      <c r="I7" s="74"/>
      <c r="J7" s="74"/>
      <c r="K7" s="74"/>
      <c r="L7" s="74"/>
      <c r="M7" s="4"/>
      <c r="N7" s="4"/>
      <c r="O7" s="4"/>
      <c r="P7" s="126">
        <v>43644</v>
      </c>
      <c r="Q7" s="73"/>
      <c r="R7" s="73"/>
      <c r="S7" s="74">
        <v>4</v>
      </c>
      <c r="T7" s="74">
        <v>2</v>
      </c>
    </row>
    <row r="8" spans="1:20" s="11" customFormat="1" ht="76.5" customHeight="1">
      <c r="A8" s="78" t="s">
        <v>64</v>
      </c>
      <c r="B8" s="74" t="s">
        <v>62</v>
      </c>
      <c r="C8" s="86">
        <v>242.21388</v>
      </c>
      <c r="D8" s="75"/>
      <c r="E8" s="74"/>
      <c r="F8" s="18"/>
      <c r="G8" s="77"/>
      <c r="H8" s="74"/>
      <c r="I8" s="74"/>
      <c r="J8" s="74"/>
      <c r="K8" s="74"/>
      <c r="L8" s="74"/>
      <c r="M8" s="4"/>
      <c r="N8" s="4"/>
      <c r="O8" s="4"/>
      <c r="P8" s="127" t="s">
        <v>99</v>
      </c>
      <c r="Q8" s="73"/>
      <c r="R8" s="73"/>
      <c r="S8" s="74">
        <v>4</v>
      </c>
      <c r="T8" s="73"/>
    </row>
    <row r="9" spans="1:20" s="11" customFormat="1" ht="79.5" customHeight="1">
      <c r="A9" s="78" t="s">
        <v>65</v>
      </c>
      <c r="B9" s="74" t="s">
        <v>62</v>
      </c>
      <c r="C9" s="87">
        <v>11475.10232</v>
      </c>
      <c r="D9" s="18"/>
      <c r="E9" s="74"/>
      <c r="F9" s="18"/>
      <c r="G9" s="77"/>
      <c r="H9" s="74"/>
      <c r="I9" s="74"/>
      <c r="J9" s="74"/>
      <c r="K9" s="74"/>
      <c r="L9" s="74"/>
      <c r="M9" s="4"/>
      <c r="N9" s="4"/>
      <c r="O9" s="4"/>
      <c r="P9" s="126">
        <v>43644</v>
      </c>
      <c r="Q9" s="73"/>
      <c r="R9" s="73"/>
      <c r="S9" s="74">
        <v>5</v>
      </c>
      <c r="T9" s="73"/>
    </row>
    <row r="10" spans="1:20" s="11" customFormat="1" ht="232.5" customHeight="1">
      <c r="A10" s="78" t="s">
        <v>66</v>
      </c>
      <c r="B10" s="74" t="s">
        <v>62</v>
      </c>
      <c r="C10" s="86">
        <v>12067.73197</v>
      </c>
      <c r="D10" s="79" t="s">
        <v>123</v>
      </c>
      <c r="E10" s="74" t="s">
        <v>92</v>
      </c>
      <c r="F10" s="18"/>
      <c r="G10" s="77"/>
      <c r="H10" s="189">
        <v>3207.67123</v>
      </c>
      <c r="I10" s="74"/>
      <c r="J10" s="74"/>
      <c r="K10" s="74"/>
      <c r="L10" s="74"/>
      <c r="M10" s="4"/>
      <c r="N10" s="4"/>
      <c r="O10" s="4"/>
      <c r="P10" s="126">
        <v>43644</v>
      </c>
      <c r="Q10" s="73"/>
      <c r="R10" s="73"/>
      <c r="S10" s="74">
        <v>7</v>
      </c>
      <c r="T10" s="74">
        <v>3</v>
      </c>
    </row>
    <row r="11" spans="1:20" s="11" customFormat="1" ht="132" customHeight="1">
      <c r="A11" s="78" t="s">
        <v>67</v>
      </c>
      <c r="B11" s="74" t="s">
        <v>62</v>
      </c>
      <c r="C11" s="87">
        <v>3059.87653</v>
      </c>
      <c r="D11" s="79" t="s">
        <v>96</v>
      </c>
      <c r="E11" s="74" t="s">
        <v>97</v>
      </c>
      <c r="F11" s="18"/>
      <c r="G11" s="77"/>
      <c r="H11" s="189">
        <v>485.99849</v>
      </c>
      <c r="I11" s="74"/>
      <c r="J11" s="74"/>
      <c r="K11" s="74"/>
      <c r="L11" s="74"/>
      <c r="M11" s="4"/>
      <c r="N11" s="4"/>
      <c r="O11" s="4"/>
      <c r="P11" s="126">
        <v>43644</v>
      </c>
      <c r="Q11" s="73"/>
      <c r="R11" s="73"/>
      <c r="S11" s="74">
        <v>4</v>
      </c>
      <c r="T11" s="74">
        <v>1</v>
      </c>
    </row>
    <row r="12" spans="1:20" s="11" customFormat="1" ht="93.75" customHeight="1">
      <c r="A12" s="78" t="s">
        <v>68</v>
      </c>
      <c r="B12" s="74" t="s">
        <v>62</v>
      </c>
      <c r="C12" s="88">
        <v>622.69767</v>
      </c>
      <c r="D12" s="79"/>
      <c r="E12" s="74"/>
      <c r="F12" s="74"/>
      <c r="G12" s="77"/>
      <c r="H12" s="74"/>
      <c r="I12" s="74"/>
      <c r="J12" s="74"/>
      <c r="K12" s="74"/>
      <c r="L12" s="74"/>
      <c r="M12" s="4"/>
      <c r="N12" s="4"/>
      <c r="O12" s="4"/>
      <c r="P12" s="126">
        <v>43644</v>
      </c>
      <c r="Q12" s="73"/>
      <c r="R12" s="73"/>
      <c r="S12" s="74">
        <v>4</v>
      </c>
      <c r="T12" s="73"/>
    </row>
    <row r="13" spans="1:20" s="11" customFormat="1" ht="157.5" customHeight="1">
      <c r="A13" s="78" t="s">
        <v>69</v>
      </c>
      <c r="B13" s="74" t="s">
        <v>62</v>
      </c>
      <c r="C13" s="89">
        <v>1580.60633</v>
      </c>
      <c r="D13" s="80" t="s">
        <v>103</v>
      </c>
      <c r="E13" s="74" t="s">
        <v>102</v>
      </c>
      <c r="F13" s="78">
        <v>518.837</v>
      </c>
      <c r="G13" s="77"/>
      <c r="H13" s="175">
        <v>702.85938</v>
      </c>
      <c r="I13" s="74"/>
      <c r="J13" s="74"/>
      <c r="K13" s="74"/>
      <c r="L13" s="74"/>
      <c r="M13" s="4"/>
      <c r="N13" s="4"/>
      <c r="O13" s="4"/>
      <c r="P13" s="126">
        <v>43644</v>
      </c>
      <c r="Q13" s="73"/>
      <c r="R13" s="73"/>
      <c r="S13" s="74">
        <v>4</v>
      </c>
      <c r="T13" s="74">
        <v>2</v>
      </c>
    </row>
    <row r="14" spans="1:20" s="11" customFormat="1" ht="134.25" customHeight="1">
      <c r="A14" s="78" t="s">
        <v>70</v>
      </c>
      <c r="B14" s="18" t="s">
        <v>62</v>
      </c>
      <c r="C14" s="103">
        <v>3628.43553</v>
      </c>
      <c r="D14" s="79" t="s">
        <v>104</v>
      </c>
      <c r="E14" s="18" t="s">
        <v>97</v>
      </c>
      <c r="F14" s="18"/>
      <c r="G14" s="93"/>
      <c r="H14" s="176">
        <v>2261.06867</v>
      </c>
      <c r="I14" s="18"/>
      <c r="J14" s="18"/>
      <c r="K14" s="18"/>
      <c r="L14" s="18"/>
      <c r="M14" s="4"/>
      <c r="N14" s="4"/>
      <c r="O14" s="4"/>
      <c r="P14" s="111">
        <v>43644</v>
      </c>
      <c r="Q14" s="92"/>
      <c r="R14" s="92"/>
      <c r="S14" s="18">
        <v>5</v>
      </c>
      <c r="T14" s="18">
        <v>1</v>
      </c>
    </row>
    <row r="15" spans="1:20" s="11" customFormat="1" ht="141" customHeight="1">
      <c r="A15" s="67" t="s">
        <v>71</v>
      </c>
      <c r="B15" s="75" t="s">
        <v>62</v>
      </c>
      <c r="C15" s="99">
        <v>21311.2</v>
      </c>
      <c r="D15" s="100" t="s">
        <v>98</v>
      </c>
      <c r="E15" s="75" t="s">
        <v>97</v>
      </c>
      <c r="F15" s="68"/>
      <c r="G15" s="101"/>
      <c r="H15" s="178">
        <v>346.2</v>
      </c>
      <c r="I15" s="75"/>
      <c r="J15" s="75"/>
      <c r="K15" s="75"/>
      <c r="L15" s="75"/>
      <c r="M15" s="102"/>
      <c r="N15" s="102"/>
      <c r="O15" s="102"/>
      <c r="P15" s="177">
        <v>43644</v>
      </c>
      <c r="Q15" s="94"/>
      <c r="R15" s="94"/>
      <c r="S15" s="75">
        <v>9</v>
      </c>
      <c r="T15" s="75">
        <v>1</v>
      </c>
    </row>
    <row r="16" spans="1:20" s="11" customFormat="1" ht="65.25" customHeight="1">
      <c r="A16" s="140" t="s">
        <v>0</v>
      </c>
      <c r="B16" s="148" t="s">
        <v>101</v>
      </c>
      <c r="C16" s="149">
        <v>76345.7</v>
      </c>
      <c r="D16" s="150" t="s">
        <v>111</v>
      </c>
      <c r="E16" s="142" t="s">
        <v>112</v>
      </c>
      <c r="F16" s="169"/>
      <c r="G16" s="190"/>
      <c r="H16" s="179">
        <v>158.4</v>
      </c>
      <c r="I16" s="182">
        <v>1069</v>
      </c>
      <c r="J16" s="185">
        <v>3191.4</v>
      </c>
      <c r="K16" s="191"/>
      <c r="L16" s="140"/>
      <c r="M16" s="192"/>
      <c r="N16" s="192"/>
      <c r="O16" s="192"/>
      <c r="P16" s="174">
        <v>43665</v>
      </c>
      <c r="Q16" s="145"/>
      <c r="R16" s="145"/>
      <c r="S16" s="140">
        <v>1</v>
      </c>
      <c r="T16" s="140">
        <v>3</v>
      </c>
    </row>
    <row r="17" spans="1:20" s="11" customFormat="1" ht="18.75" customHeight="1" hidden="1">
      <c r="A17" s="141"/>
      <c r="B17" s="148"/>
      <c r="C17" s="149"/>
      <c r="D17" s="151"/>
      <c r="E17" s="143"/>
      <c r="F17" s="170"/>
      <c r="G17" s="193"/>
      <c r="H17" s="180"/>
      <c r="I17" s="183"/>
      <c r="J17" s="186"/>
      <c r="K17" s="194"/>
      <c r="L17" s="141"/>
      <c r="M17" s="192"/>
      <c r="N17" s="192"/>
      <c r="O17" s="192"/>
      <c r="P17" s="141"/>
      <c r="Q17" s="146"/>
      <c r="R17" s="146"/>
      <c r="S17" s="141"/>
      <c r="T17" s="141"/>
    </row>
    <row r="18" spans="1:20" s="11" customFormat="1" ht="18.75" customHeight="1" hidden="1">
      <c r="A18" s="141"/>
      <c r="B18" s="148"/>
      <c r="C18" s="149"/>
      <c r="D18" s="151"/>
      <c r="E18" s="143"/>
      <c r="F18" s="170"/>
      <c r="G18" s="193"/>
      <c r="H18" s="180"/>
      <c r="I18" s="183"/>
      <c r="J18" s="186"/>
      <c r="K18" s="194"/>
      <c r="L18" s="141"/>
      <c r="M18" s="192"/>
      <c r="N18" s="192"/>
      <c r="O18" s="192"/>
      <c r="P18" s="141"/>
      <c r="Q18" s="146"/>
      <c r="R18" s="146"/>
      <c r="S18" s="141"/>
      <c r="T18" s="141"/>
    </row>
    <row r="19" spans="1:20" s="11" customFormat="1" ht="18.75" customHeight="1" hidden="1">
      <c r="A19" s="141"/>
      <c r="B19" s="148"/>
      <c r="C19" s="149"/>
      <c r="D19" s="151"/>
      <c r="E19" s="143"/>
      <c r="F19" s="170"/>
      <c r="G19" s="193"/>
      <c r="H19" s="180"/>
      <c r="I19" s="183"/>
      <c r="J19" s="186"/>
      <c r="K19" s="194"/>
      <c r="L19" s="141"/>
      <c r="M19" s="192"/>
      <c r="N19" s="192"/>
      <c r="O19" s="192"/>
      <c r="P19" s="141"/>
      <c r="Q19" s="146"/>
      <c r="R19" s="146"/>
      <c r="S19" s="141"/>
      <c r="T19" s="141"/>
    </row>
    <row r="20" spans="1:20" s="11" customFormat="1" ht="95.25" customHeight="1" hidden="1">
      <c r="A20" s="141"/>
      <c r="B20" s="148"/>
      <c r="C20" s="149"/>
      <c r="D20" s="151"/>
      <c r="E20" s="143"/>
      <c r="F20" s="170"/>
      <c r="G20" s="193"/>
      <c r="H20" s="180"/>
      <c r="I20" s="183"/>
      <c r="J20" s="186"/>
      <c r="K20" s="194"/>
      <c r="L20" s="141"/>
      <c r="M20" s="192"/>
      <c r="N20" s="192"/>
      <c r="O20" s="192"/>
      <c r="P20" s="141"/>
      <c r="Q20" s="146"/>
      <c r="R20" s="146"/>
      <c r="S20" s="141"/>
      <c r="T20" s="141"/>
    </row>
    <row r="21" spans="1:20" s="16" customFormat="1" ht="49.5" customHeight="1" hidden="1">
      <c r="A21" s="141"/>
      <c r="B21" s="148"/>
      <c r="C21" s="149"/>
      <c r="D21" s="151"/>
      <c r="E21" s="143"/>
      <c r="F21" s="170"/>
      <c r="G21" s="193"/>
      <c r="H21" s="180"/>
      <c r="I21" s="183"/>
      <c r="J21" s="186"/>
      <c r="K21" s="194"/>
      <c r="L21" s="141"/>
      <c r="M21" s="195"/>
      <c r="N21" s="195"/>
      <c r="O21" s="195"/>
      <c r="P21" s="141"/>
      <c r="Q21" s="146"/>
      <c r="R21" s="146"/>
      <c r="S21" s="141"/>
      <c r="T21" s="141"/>
    </row>
    <row r="22" spans="1:20" s="16" customFormat="1" ht="408.75" customHeight="1">
      <c r="A22" s="141"/>
      <c r="B22" s="148"/>
      <c r="C22" s="149"/>
      <c r="D22" s="151"/>
      <c r="E22" s="143"/>
      <c r="F22" s="170"/>
      <c r="G22" s="193"/>
      <c r="H22" s="180"/>
      <c r="I22" s="183"/>
      <c r="J22" s="186"/>
      <c r="K22" s="194"/>
      <c r="L22" s="141"/>
      <c r="M22" s="195"/>
      <c r="N22" s="195"/>
      <c r="O22" s="195"/>
      <c r="P22" s="141"/>
      <c r="Q22" s="146"/>
      <c r="R22" s="146"/>
      <c r="S22" s="141"/>
      <c r="T22" s="141"/>
    </row>
    <row r="23" spans="1:20" s="16" customFormat="1" ht="65.25" customHeight="1" hidden="1">
      <c r="A23" s="90"/>
      <c r="B23" s="148"/>
      <c r="C23" s="149"/>
      <c r="D23" s="151"/>
      <c r="E23" s="143"/>
      <c r="F23" s="170"/>
      <c r="G23" s="193"/>
      <c r="H23" s="180"/>
      <c r="I23" s="183"/>
      <c r="J23" s="186"/>
      <c r="K23" s="194"/>
      <c r="L23" s="141"/>
      <c r="M23" s="195"/>
      <c r="N23" s="195"/>
      <c r="O23" s="195"/>
      <c r="P23" s="141"/>
      <c r="Q23" s="146"/>
      <c r="R23" s="146"/>
      <c r="S23" s="141"/>
      <c r="T23" s="141"/>
    </row>
    <row r="24" spans="1:20" s="16" customFormat="1" ht="0.75" customHeight="1" hidden="1">
      <c r="A24" s="91"/>
      <c r="B24" s="148"/>
      <c r="C24" s="149"/>
      <c r="D24" s="152"/>
      <c r="E24" s="144"/>
      <c r="F24" s="171"/>
      <c r="G24" s="196"/>
      <c r="H24" s="181"/>
      <c r="I24" s="184"/>
      <c r="J24" s="187"/>
      <c r="K24" s="197"/>
      <c r="L24" s="198"/>
      <c r="M24" s="195"/>
      <c r="N24" s="195"/>
      <c r="O24" s="195"/>
      <c r="P24" s="141"/>
      <c r="Q24" s="147"/>
      <c r="R24" s="147"/>
      <c r="S24" s="141"/>
      <c r="T24" s="141"/>
    </row>
    <row r="25" spans="1:20" s="16" customFormat="1" ht="2.25" customHeight="1" hidden="1">
      <c r="A25" s="36"/>
      <c r="B25" s="36"/>
      <c r="C25" s="52"/>
      <c r="D25" s="66"/>
      <c r="E25" s="67"/>
      <c r="F25" s="68"/>
      <c r="G25" s="69"/>
      <c r="H25" s="66"/>
      <c r="I25" s="68"/>
      <c r="J25" s="70"/>
      <c r="K25" s="66"/>
      <c r="L25" s="68"/>
      <c r="M25" s="15"/>
      <c r="N25" s="15"/>
      <c r="O25" s="15"/>
      <c r="P25" s="65"/>
      <c r="Q25" s="71"/>
      <c r="R25" s="71"/>
      <c r="S25" s="65"/>
      <c r="T25" s="65"/>
    </row>
    <row r="26" spans="1:20" s="17" customFormat="1" ht="30.75" customHeight="1">
      <c r="A26" s="72" t="s">
        <v>52</v>
      </c>
      <c r="B26" s="72"/>
      <c r="C26" s="28">
        <f>C7+C8+C9+C10+C11+C12+C13+C14+C15+C16</f>
        <v>132968.37988</v>
      </c>
      <c r="D26" s="29"/>
      <c r="E26" s="30"/>
      <c r="F26" s="125">
        <v>518.837</v>
      </c>
      <c r="G26" s="25">
        <f>G23</f>
        <v>0</v>
      </c>
      <c r="H26" s="25">
        <f>SUM(H7:H25)</f>
        <v>8572.24301</v>
      </c>
      <c r="I26" s="25">
        <f>SUM(I7:I25)</f>
        <v>1069</v>
      </c>
      <c r="J26" s="25">
        <f>SUM(J7:J25)</f>
        <v>3191.4</v>
      </c>
      <c r="K26" s="25">
        <v>0</v>
      </c>
      <c r="L26" s="25"/>
      <c r="M26" s="119"/>
      <c r="N26" s="119"/>
      <c r="O26" s="119"/>
      <c r="P26" s="120"/>
      <c r="Q26" s="121"/>
      <c r="R26" s="122"/>
      <c r="S26" s="123">
        <f>SUM(S7:S25)</f>
        <v>47</v>
      </c>
      <c r="T26" s="32">
        <v>13</v>
      </c>
    </row>
    <row r="27" spans="1:20" s="11" customFormat="1" ht="35.25" customHeight="1">
      <c r="A27" s="157" t="s">
        <v>58</v>
      </c>
      <c r="B27" s="157"/>
      <c r="C27" s="157"/>
      <c r="D27" s="137"/>
      <c r="E27" s="137"/>
      <c r="F27" s="157"/>
      <c r="G27" s="157"/>
      <c r="H27" s="157"/>
      <c r="I27" s="157"/>
      <c r="J27" s="157"/>
      <c r="K27" s="157"/>
      <c r="L27" s="157"/>
      <c r="M27" s="157"/>
      <c r="N27" s="157"/>
      <c r="O27" s="157"/>
      <c r="P27" s="157"/>
      <c r="Q27" s="157"/>
      <c r="R27" s="157"/>
      <c r="S27" s="157"/>
      <c r="T27" s="157"/>
    </row>
    <row r="28" spans="1:20" s="11" customFormat="1" ht="39" customHeight="1">
      <c r="A28" s="131" t="s">
        <v>73</v>
      </c>
      <c r="B28" s="134" t="s">
        <v>1</v>
      </c>
      <c r="C28" s="137"/>
      <c r="D28" s="95" t="s">
        <v>100</v>
      </c>
      <c r="E28" s="98" t="s">
        <v>94</v>
      </c>
      <c r="F28" s="84"/>
      <c r="G28" s="76"/>
      <c r="H28" s="76"/>
      <c r="I28" s="76"/>
      <c r="J28" s="76"/>
      <c r="K28" s="76"/>
      <c r="L28" s="76"/>
      <c r="M28" s="76"/>
      <c r="N28" s="76"/>
      <c r="O28" s="76"/>
      <c r="P28" s="128">
        <v>43585</v>
      </c>
      <c r="Q28" s="76"/>
      <c r="R28" s="76"/>
      <c r="S28" s="76"/>
      <c r="T28" s="76"/>
    </row>
    <row r="29" spans="1:20" s="11" customFormat="1" ht="56.25" customHeight="1">
      <c r="A29" s="132"/>
      <c r="B29" s="135"/>
      <c r="C29" s="138"/>
      <c r="D29" s="97" t="s">
        <v>122</v>
      </c>
      <c r="E29" s="81" t="s">
        <v>105</v>
      </c>
      <c r="F29" s="84"/>
      <c r="G29" s="76"/>
      <c r="H29" s="76"/>
      <c r="I29" s="76"/>
      <c r="J29" s="76"/>
      <c r="K29" s="76"/>
      <c r="L29" s="76"/>
      <c r="M29" s="76"/>
      <c r="N29" s="76"/>
      <c r="O29" s="76"/>
      <c r="P29" s="130"/>
      <c r="Q29" s="76"/>
      <c r="R29" s="76"/>
      <c r="S29" s="76"/>
      <c r="T29" s="76"/>
    </row>
    <row r="30" spans="1:20" s="11" customFormat="1" ht="45" customHeight="1">
      <c r="A30" s="132"/>
      <c r="B30" s="135"/>
      <c r="C30" s="138"/>
      <c r="D30" s="81" t="s">
        <v>107</v>
      </c>
      <c r="E30" s="81" t="s">
        <v>106</v>
      </c>
      <c r="F30" s="84"/>
      <c r="G30" s="76"/>
      <c r="H30" s="76"/>
      <c r="I30" s="76"/>
      <c r="J30" s="76"/>
      <c r="K30" s="76"/>
      <c r="L30" s="76"/>
      <c r="M30" s="76"/>
      <c r="N30" s="76"/>
      <c r="O30" s="76"/>
      <c r="P30" s="130"/>
      <c r="Q30" s="76"/>
      <c r="R30" s="76"/>
      <c r="S30" s="76"/>
      <c r="T30" s="76"/>
    </row>
    <row r="31" spans="1:20" s="11" customFormat="1" ht="43.5" customHeight="1">
      <c r="A31" s="132"/>
      <c r="B31" s="135"/>
      <c r="C31" s="138"/>
      <c r="D31" s="81" t="s">
        <v>110</v>
      </c>
      <c r="E31" s="81" t="s">
        <v>118</v>
      </c>
      <c r="F31" s="84"/>
      <c r="G31" s="76"/>
      <c r="H31" s="76"/>
      <c r="I31" s="76"/>
      <c r="J31" s="76"/>
      <c r="K31" s="76"/>
      <c r="L31" s="76"/>
      <c r="M31" s="76"/>
      <c r="N31" s="76"/>
      <c r="O31" s="76"/>
      <c r="P31" s="130"/>
      <c r="Q31" s="76"/>
      <c r="R31" s="76"/>
      <c r="S31" s="76"/>
      <c r="T31" s="76"/>
    </row>
    <row r="32" spans="1:20" s="11" customFormat="1" ht="27" customHeight="1">
      <c r="A32" s="133"/>
      <c r="B32" s="136"/>
      <c r="C32" s="139"/>
      <c r="D32" s="81" t="s">
        <v>108</v>
      </c>
      <c r="E32" s="96" t="s">
        <v>109</v>
      </c>
      <c r="F32" s="84"/>
      <c r="G32" s="76"/>
      <c r="H32" s="76"/>
      <c r="I32" s="76"/>
      <c r="J32" s="76"/>
      <c r="K32" s="76"/>
      <c r="L32" s="76"/>
      <c r="M32" s="76"/>
      <c r="N32" s="76"/>
      <c r="O32" s="76"/>
      <c r="P32" s="129"/>
      <c r="Q32" s="76"/>
      <c r="R32" s="76"/>
      <c r="S32" s="76"/>
      <c r="T32" s="76"/>
    </row>
    <row r="33" spans="1:20" s="11" customFormat="1" ht="38.25" customHeight="1">
      <c r="A33" s="131" t="s">
        <v>72</v>
      </c>
      <c r="B33" s="134" t="s">
        <v>1</v>
      </c>
      <c r="C33" s="137"/>
      <c r="D33" s="81" t="s">
        <v>110</v>
      </c>
      <c r="E33" s="81" t="s">
        <v>118</v>
      </c>
      <c r="F33" s="76"/>
      <c r="G33" s="76"/>
      <c r="H33" s="76"/>
      <c r="I33" s="76"/>
      <c r="J33" s="76"/>
      <c r="K33" s="76"/>
      <c r="L33" s="76"/>
      <c r="M33" s="76"/>
      <c r="N33" s="76"/>
      <c r="O33" s="76"/>
      <c r="P33" s="128">
        <v>43585</v>
      </c>
      <c r="Q33" s="76"/>
      <c r="R33" s="76"/>
      <c r="S33" s="76"/>
      <c r="T33" s="76"/>
    </row>
    <row r="34" spans="1:20" s="11" customFormat="1" ht="41.25" customHeight="1">
      <c r="A34" s="133"/>
      <c r="B34" s="136"/>
      <c r="C34" s="139"/>
      <c r="D34" s="38" t="s">
        <v>116</v>
      </c>
      <c r="E34" s="38" t="s">
        <v>94</v>
      </c>
      <c r="F34" s="76"/>
      <c r="G34" s="76"/>
      <c r="H34" s="76"/>
      <c r="I34" s="76"/>
      <c r="J34" s="76"/>
      <c r="K34" s="76"/>
      <c r="L34" s="76"/>
      <c r="M34" s="76"/>
      <c r="N34" s="76"/>
      <c r="O34" s="76"/>
      <c r="P34" s="129"/>
      <c r="Q34" s="76"/>
      <c r="R34" s="76"/>
      <c r="S34" s="76"/>
      <c r="T34" s="76"/>
    </row>
    <row r="35" spans="1:20" s="11" customFormat="1" ht="58.5" customHeight="1">
      <c r="A35" s="81" t="s">
        <v>74</v>
      </c>
      <c r="B35" s="63" t="s">
        <v>1</v>
      </c>
      <c r="C35" s="76"/>
      <c r="D35" s="81" t="s">
        <v>110</v>
      </c>
      <c r="E35" s="81" t="s">
        <v>118</v>
      </c>
      <c r="F35" s="76"/>
      <c r="G35" s="76"/>
      <c r="H35" s="76"/>
      <c r="I35" s="76"/>
      <c r="J35" s="76"/>
      <c r="K35" s="76"/>
      <c r="L35" s="76"/>
      <c r="M35" s="76"/>
      <c r="N35" s="76"/>
      <c r="O35" s="76"/>
      <c r="P35" s="39">
        <v>43585</v>
      </c>
      <c r="Q35" s="76"/>
      <c r="R35" s="76"/>
      <c r="S35" s="76"/>
      <c r="T35" s="76"/>
    </row>
    <row r="36" spans="1:20" s="11" customFormat="1" ht="60" customHeight="1">
      <c r="A36" s="81" t="s">
        <v>75</v>
      </c>
      <c r="B36" s="63" t="s">
        <v>1</v>
      </c>
      <c r="C36" s="76"/>
      <c r="D36" s="81" t="s">
        <v>110</v>
      </c>
      <c r="E36" s="81" t="s">
        <v>118</v>
      </c>
      <c r="F36" s="76"/>
      <c r="G36" s="76"/>
      <c r="H36" s="76"/>
      <c r="I36" s="76"/>
      <c r="J36" s="76"/>
      <c r="K36" s="76"/>
      <c r="L36" s="76"/>
      <c r="M36" s="76"/>
      <c r="N36" s="76"/>
      <c r="O36" s="76"/>
      <c r="P36" s="39">
        <v>43585</v>
      </c>
      <c r="Q36" s="76"/>
      <c r="R36" s="76"/>
      <c r="S36" s="76"/>
      <c r="T36" s="76"/>
    </row>
    <row r="37" spans="1:20" s="11" customFormat="1" ht="42.75" customHeight="1">
      <c r="A37" s="131" t="s">
        <v>76</v>
      </c>
      <c r="B37" s="134" t="s">
        <v>1</v>
      </c>
      <c r="C37" s="137"/>
      <c r="D37" s="81" t="s">
        <v>113</v>
      </c>
      <c r="E37" s="64" t="s">
        <v>94</v>
      </c>
      <c r="F37" s="76"/>
      <c r="G37" s="76"/>
      <c r="H37" s="76"/>
      <c r="I37" s="76"/>
      <c r="J37" s="76"/>
      <c r="K37" s="76"/>
      <c r="L37" s="76"/>
      <c r="M37" s="76"/>
      <c r="N37" s="76"/>
      <c r="O37" s="76"/>
      <c r="P37" s="128">
        <v>43585</v>
      </c>
      <c r="Q37" s="76"/>
      <c r="R37" s="76"/>
      <c r="S37" s="76"/>
      <c r="T37" s="76"/>
    </row>
    <row r="38" spans="1:20" s="11" customFormat="1" ht="63.75" customHeight="1">
      <c r="A38" s="132"/>
      <c r="B38" s="135"/>
      <c r="C38" s="138"/>
      <c r="D38" s="81" t="s">
        <v>114</v>
      </c>
      <c r="E38" s="81" t="s">
        <v>115</v>
      </c>
      <c r="F38" s="76"/>
      <c r="G38" s="76"/>
      <c r="H38" s="76"/>
      <c r="I38" s="76"/>
      <c r="J38" s="76"/>
      <c r="K38" s="76"/>
      <c r="L38" s="76"/>
      <c r="M38" s="76"/>
      <c r="N38" s="76"/>
      <c r="O38" s="76"/>
      <c r="P38" s="130"/>
      <c r="Q38" s="76"/>
      <c r="R38" s="76"/>
      <c r="S38" s="76"/>
      <c r="T38" s="76"/>
    </row>
    <row r="39" spans="1:20" s="11" customFormat="1" ht="36.75" customHeight="1">
      <c r="A39" s="132"/>
      <c r="B39" s="135"/>
      <c r="C39" s="138"/>
      <c r="D39" s="81" t="s">
        <v>110</v>
      </c>
      <c r="E39" s="81" t="s">
        <v>118</v>
      </c>
      <c r="F39" s="76"/>
      <c r="G39" s="76"/>
      <c r="H39" s="76"/>
      <c r="I39" s="76"/>
      <c r="J39" s="76"/>
      <c r="K39" s="76"/>
      <c r="L39" s="76"/>
      <c r="M39" s="76"/>
      <c r="N39" s="76"/>
      <c r="O39" s="76"/>
      <c r="P39" s="130"/>
      <c r="Q39" s="76"/>
      <c r="R39" s="76"/>
      <c r="S39" s="76"/>
      <c r="T39" s="76"/>
    </row>
    <row r="40" spans="1:20" s="11" customFormat="1" ht="24.75" customHeight="1">
      <c r="A40" s="133"/>
      <c r="B40" s="136"/>
      <c r="C40" s="139"/>
      <c r="D40" s="81" t="s">
        <v>108</v>
      </c>
      <c r="E40" s="96" t="s">
        <v>117</v>
      </c>
      <c r="F40" s="76"/>
      <c r="G40" s="76"/>
      <c r="H40" s="76"/>
      <c r="I40" s="76"/>
      <c r="J40" s="76"/>
      <c r="K40" s="76"/>
      <c r="L40" s="76"/>
      <c r="M40" s="76"/>
      <c r="N40" s="76"/>
      <c r="O40" s="76"/>
      <c r="P40" s="129"/>
      <c r="Q40" s="76"/>
      <c r="R40" s="76"/>
      <c r="S40" s="76"/>
      <c r="T40" s="76"/>
    </row>
    <row r="41" spans="1:20" s="11" customFormat="1" ht="48.75" customHeight="1">
      <c r="A41" s="131" t="s">
        <v>77</v>
      </c>
      <c r="B41" s="134" t="s">
        <v>1</v>
      </c>
      <c r="C41" s="137"/>
      <c r="D41" s="81" t="s">
        <v>110</v>
      </c>
      <c r="E41" s="81" t="s">
        <v>118</v>
      </c>
      <c r="F41" s="76"/>
      <c r="G41" s="76"/>
      <c r="H41" s="76"/>
      <c r="I41" s="76"/>
      <c r="J41" s="76"/>
      <c r="K41" s="76"/>
      <c r="L41" s="76"/>
      <c r="M41" s="76"/>
      <c r="N41" s="76"/>
      <c r="O41" s="76"/>
      <c r="P41" s="128">
        <v>43585</v>
      </c>
      <c r="Q41" s="76"/>
      <c r="R41" s="76"/>
      <c r="S41" s="76"/>
      <c r="T41" s="76"/>
    </row>
    <row r="42" spans="1:20" s="11" customFormat="1" ht="42.75" customHeight="1">
      <c r="A42" s="133"/>
      <c r="B42" s="136"/>
      <c r="C42" s="139"/>
      <c r="D42" s="81" t="s">
        <v>119</v>
      </c>
      <c r="E42" s="18" t="s">
        <v>94</v>
      </c>
      <c r="F42" s="76"/>
      <c r="G42" s="76"/>
      <c r="H42" s="76"/>
      <c r="I42" s="76"/>
      <c r="J42" s="76"/>
      <c r="K42" s="76"/>
      <c r="L42" s="76"/>
      <c r="M42" s="76"/>
      <c r="N42" s="76"/>
      <c r="O42" s="76"/>
      <c r="P42" s="129"/>
      <c r="Q42" s="76"/>
      <c r="R42" s="76"/>
      <c r="S42" s="76"/>
      <c r="T42" s="76"/>
    </row>
    <row r="43" spans="1:20" s="11" customFormat="1" ht="54.75" customHeight="1">
      <c r="A43" s="81" t="s">
        <v>78</v>
      </c>
      <c r="B43" s="63" t="s">
        <v>1</v>
      </c>
      <c r="C43" s="76"/>
      <c r="D43" s="81" t="s">
        <v>110</v>
      </c>
      <c r="E43" s="81" t="s">
        <v>118</v>
      </c>
      <c r="F43" s="76"/>
      <c r="G43" s="76"/>
      <c r="H43" s="76"/>
      <c r="I43" s="76"/>
      <c r="J43" s="76"/>
      <c r="K43" s="76"/>
      <c r="L43" s="76"/>
      <c r="M43" s="76"/>
      <c r="N43" s="76"/>
      <c r="O43" s="76"/>
      <c r="P43" s="39">
        <v>43585</v>
      </c>
      <c r="Q43" s="76"/>
      <c r="R43" s="76"/>
      <c r="S43" s="76"/>
      <c r="T43" s="76"/>
    </row>
    <row r="44" spans="1:20" s="11" customFormat="1" ht="43.5" customHeight="1">
      <c r="A44" s="131" t="s">
        <v>79</v>
      </c>
      <c r="B44" s="134" t="s">
        <v>1</v>
      </c>
      <c r="C44" s="137"/>
      <c r="D44" s="81" t="s">
        <v>110</v>
      </c>
      <c r="E44" s="81" t="s">
        <v>118</v>
      </c>
      <c r="F44" s="76"/>
      <c r="G44" s="76"/>
      <c r="H44" s="76"/>
      <c r="I44" s="76"/>
      <c r="J44" s="76"/>
      <c r="K44" s="76"/>
      <c r="L44" s="76"/>
      <c r="M44" s="76"/>
      <c r="N44" s="76"/>
      <c r="O44" s="76"/>
      <c r="P44" s="128">
        <v>43585</v>
      </c>
      <c r="Q44" s="76"/>
      <c r="R44" s="76"/>
      <c r="S44" s="76"/>
      <c r="T44" s="76"/>
    </row>
    <row r="45" spans="1:20" s="11" customFormat="1" ht="62.25" customHeight="1">
      <c r="A45" s="132"/>
      <c r="B45" s="135"/>
      <c r="C45" s="138"/>
      <c r="D45" s="81" t="s">
        <v>114</v>
      </c>
      <c r="E45" s="81" t="s">
        <v>115</v>
      </c>
      <c r="F45" s="76"/>
      <c r="G45" s="76"/>
      <c r="H45" s="76"/>
      <c r="I45" s="76"/>
      <c r="J45" s="76"/>
      <c r="K45" s="76"/>
      <c r="L45" s="76"/>
      <c r="M45" s="76"/>
      <c r="N45" s="76"/>
      <c r="O45" s="76"/>
      <c r="P45" s="130"/>
      <c r="Q45" s="76"/>
      <c r="R45" s="76"/>
      <c r="S45" s="76"/>
      <c r="T45" s="76"/>
    </row>
    <row r="46" spans="1:20" s="11" customFormat="1" ht="27" customHeight="1">
      <c r="A46" s="133"/>
      <c r="B46" s="136"/>
      <c r="C46" s="139"/>
      <c r="D46" s="81" t="s">
        <v>108</v>
      </c>
      <c r="E46" s="96" t="s">
        <v>117</v>
      </c>
      <c r="F46" s="76"/>
      <c r="G46" s="76"/>
      <c r="H46" s="76"/>
      <c r="I46" s="76"/>
      <c r="J46" s="76"/>
      <c r="K46" s="76"/>
      <c r="L46" s="76"/>
      <c r="M46" s="76"/>
      <c r="N46" s="76"/>
      <c r="O46" s="76"/>
      <c r="P46" s="129"/>
      <c r="Q46" s="76"/>
      <c r="R46" s="76"/>
      <c r="S46" s="76"/>
      <c r="T46" s="76"/>
    </row>
    <row r="47" spans="1:20" s="11" customFormat="1" ht="136.5" customHeight="1">
      <c r="A47" s="81" t="s">
        <v>80</v>
      </c>
      <c r="B47" s="63" t="s">
        <v>1</v>
      </c>
      <c r="C47" s="76"/>
      <c r="D47" s="76"/>
      <c r="E47" s="76"/>
      <c r="F47" s="76"/>
      <c r="G47" s="76"/>
      <c r="H47" s="76"/>
      <c r="I47" s="76"/>
      <c r="J47" s="76"/>
      <c r="K47" s="76"/>
      <c r="L47" s="76"/>
      <c r="M47" s="76"/>
      <c r="N47" s="76"/>
      <c r="O47" s="76"/>
      <c r="P47" s="39">
        <v>43585</v>
      </c>
      <c r="Q47" s="76"/>
      <c r="R47" s="76"/>
      <c r="S47" s="76"/>
      <c r="T47" s="76"/>
    </row>
    <row r="48" spans="1:20" s="11" customFormat="1" ht="78" customHeight="1">
      <c r="A48" s="83" t="s">
        <v>121</v>
      </c>
      <c r="B48" s="82" t="s">
        <v>120</v>
      </c>
      <c r="C48" s="22"/>
      <c r="D48" s="23"/>
      <c r="E48" s="24"/>
      <c r="F48" s="25"/>
      <c r="G48" s="25"/>
      <c r="H48" s="25"/>
      <c r="I48" s="25"/>
      <c r="J48" s="25"/>
      <c r="K48" s="25"/>
      <c r="L48" s="25"/>
      <c r="M48" s="26"/>
      <c r="N48" s="26"/>
      <c r="O48" s="26"/>
      <c r="P48" s="39">
        <v>43665</v>
      </c>
      <c r="Q48" s="154"/>
      <c r="R48" s="154"/>
      <c r="S48" s="24"/>
      <c r="T48" s="19"/>
    </row>
    <row r="49" spans="1:20" s="11" customFormat="1" ht="23.25" customHeight="1">
      <c r="A49" s="20" t="s">
        <v>54</v>
      </c>
      <c r="B49" s="21"/>
      <c r="C49" s="22"/>
      <c r="D49" s="23"/>
      <c r="E49" s="24"/>
      <c r="F49" s="25">
        <v>0</v>
      </c>
      <c r="G49" s="25">
        <v>0</v>
      </c>
      <c r="H49" s="25">
        <v>0</v>
      </c>
      <c r="I49" s="25">
        <v>0</v>
      </c>
      <c r="J49" s="25">
        <v>0</v>
      </c>
      <c r="K49" s="25">
        <f>K48</f>
        <v>0</v>
      </c>
      <c r="L49" s="25">
        <v>0</v>
      </c>
      <c r="M49" s="26"/>
      <c r="N49" s="26"/>
      <c r="O49" s="26"/>
      <c r="P49" s="27"/>
      <c r="Q49" s="154"/>
      <c r="R49" s="154"/>
      <c r="S49" s="24"/>
      <c r="T49" s="19"/>
    </row>
    <row r="50" spans="1:20" s="11" customFormat="1" ht="29.25" customHeight="1">
      <c r="A50" s="156" t="s">
        <v>29</v>
      </c>
      <c r="B50" s="156"/>
      <c r="C50" s="156"/>
      <c r="D50" s="156"/>
      <c r="E50" s="156"/>
      <c r="F50" s="156"/>
      <c r="G50" s="156"/>
      <c r="H50" s="156"/>
      <c r="I50" s="156"/>
      <c r="J50" s="156"/>
      <c r="K50" s="156"/>
      <c r="L50" s="156"/>
      <c r="M50" s="156"/>
      <c r="N50" s="156"/>
      <c r="O50" s="156"/>
      <c r="P50" s="156"/>
      <c r="Q50" s="156"/>
      <c r="R50" s="156"/>
      <c r="S50" s="156"/>
      <c r="T50" s="156"/>
    </row>
    <row r="51" spans="1:20" s="54" customFormat="1" ht="118.5" customHeight="1">
      <c r="A51" s="104" t="s">
        <v>25</v>
      </c>
      <c r="B51" s="105" t="s">
        <v>1</v>
      </c>
      <c r="C51" s="106"/>
      <c r="D51" s="106"/>
      <c r="E51" s="106"/>
      <c r="F51" s="106"/>
      <c r="G51" s="106"/>
      <c r="H51" s="106"/>
      <c r="I51" s="106"/>
      <c r="J51" s="106"/>
      <c r="K51" s="106"/>
      <c r="L51" s="106"/>
      <c r="M51" s="106"/>
      <c r="N51" s="106"/>
      <c r="O51" s="106"/>
      <c r="P51" s="107">
        <v>43559</v>
      </c>
      <c r="Q51" s="155"/>
      <c r="R51" s="155"/>
      <c r="S51" s="38"/>
      <c r="T51" s="38"/>
    </row>
    <row r="52" spans="1:20" s="54" customFormat="1" ht="116.25" customHeight="1">
      <c r="A52" s="104" t="s">
        <v>22</v>
      </c>
      <c r="B52" s="105" t="s">
        <v>1</v>
      </c>
      <c r="C52" s="106"/>
      <c r="D52" s="106"/>
      <c r="E52" s="106"/>
      <c r="F52" s="106"/>
      <c r="G52" s="106"/>
      <c r="H52" s="106"/>
      <c r="I52" s="106"/>
      <c r="J52" s="106"/>
      <c r="K52" s="106"/>
      <c r="L52" s="106"/>
      <c r="M52" s="106"/>
      <c r="N52" s="106"/>
      <c r="O52" s="106"/>
      <c r="P52" s="107">
        <v>43572</v>
      </c>
      <c r="Q52" s="155" t="s">
        <v>55</v>
      </c>
      <c r="R52" s="155"/>
      <c r="S52" s="38"/>
      <c r="T52" s="38"/>
    </row>
    <row r="53" spans="1:20" s="54" customFormat="1" ht="114.75" customHeight="1">
      <c r="A53" s="38" t="s">
        <v>5</v>
      </c>
      <c r="B53" s="105" t="s">
        <v>1</v>
      </c>
      <c r="C53" s="108"/>
      <c r="D53" s="108"/>
      <c r="E53" s="108"/>
      <c r="F53" s="108"/>
      <c r="G53" s="108"/>
      <c r="H53" s="108"/>
      <c r="I53" s="108"/>
      <c r="J53" s="108"/>
      <c r="K53" s="109"/>
      <c r="L53" s="108"/>
      <c r="M53" s="108"/>
      <c r="N53" s="108"/>
      <c r="O53" s="108"/>
      <c r="P53" s="110">
        <v>43577</v>
      </c>
      <c r="Q53" s="153" t="s">
        <v>55</v>
      </c>
      <c r="R53" s="153"/>
      <c r="S53" s="108"/>
      <c r="T53" s="108"/>
    </row>
    <row r="54" spans="1:20" s="54" customFormat="1" ht="96.75" customHeight="1">
      <c r="A54" s="38" t="s">
        <v>81</v>
      </c>
      <c r="B54" s="105" t="s">
        <v>10</v>
      </c>
      <c r="C54" s="18"/>
      <c r="D54" s="108"/>
      <c r="E54" s="108"/>
      <c r="F54" s="38"/>
      <c r="G54" s="18"/>
      <c r="H54" s="18"/>
      <c r="I54" s="18"/>
      <c r="J54" s="18"/>
      <c r="K54" s="112"/>
      <c r="L54" s="38"/>
      <c r="M54" s="108"/>
      <c r="N54" s="108"/>
      <c r="O54" s="108"/>
      <c r="P54" s="110">
        <v>43606</v>
      </c>
      <c r="Q54" s="153"/>
      <c r="R54" s="153"/>
      <c r="S54" s="38"/>
      <c r="T54" s="38"/>
    </row>
    <row r="55" spans="1:20" s="54" customFormat="1" ht="96.75" customHeight="1">
      <c r="A55" s="38" t="s">
        <v>82</v>
      </c>
      <c r="B55" s="105" t="s">
        <v>10</v>
      </c>
      <c r="C55" s="18"/>
      <c r="D55" s="108"/>
      <c r="E55" s="108"/>
      <c r="F55" s="38"/>
      <c r="G55" s="18"/>
      <c r="H55" s="18"/>
      <c r="I55" s="18"/>
      <c r="J55" s="18"/>
      <c r="K55" s="112"/>
      <c r="L55" s="38"/>
      <c r="M55" s="108"/>
      <c r="N55" s="108"/>
      <c r="O55" s="108"/>
      <c r="P55" s="110">
        <v>43613</v>
      </c>
      <c r="Q55" s="155" t="s">
        <v>55</v>
      </c>
      <c r="R55" s="155"/>
      <c r="S55" s="38"/>
      <c r="T55" s="38"/>
    </row>
    <row r="56" spans="1:20" s="54" customFormat="1" ht="114.75" customHeight="1">
      <c r="A56" s="38" t="s">
        <v>83</v>
      </c>
      <c r="B56" s="105" t="s">
        <v>15</v>
      </c>
      <c r="C56" s="18"/>
      <c r="D56" s="108"/>
      <c r="E56" s="108"/>
      <c r="F56" s="38"/>
      <c r="G56" s="18"/>
      <c r="H56" s="18"/>
      <c r="I56" s="18"/>
      <c r="J56" s="18"/>
      <c r="K56" s="112"/>
      <c r="L56" s="38"/>
      <c r="M56" s="108"/>
      <c r="N56" s="108"/>
      <c r="O56" s="108"/>
      <c r="P56" s="113" t="s">
        <v>16</v>
      </c>
      <c r="Q56" s="153"/>
      <c r="R56" s="153"/>
      <c r="S56" s="38"/>
      <c r="T56" s="38"/>
    </row>
    <row r="57" spans="1:20" s="54" customFormat="1" ht="136.5" customHeight="1">
      <c r="A57" s="38" t="s">
        <v>84</v>
      </c>
      <c r="B57" s="105" t="s">
        <v>15</v>
      </c>
      <c r="C57" s="18"/>
      <c r="D57" s="108"/>
      <c r="E57" s="108"/>
      <c r="F57" s="38"/>
      <c r="G57" s="18"/>
      <c r="H57" s="18"/>
      <c r="I57" s="18"/>
      <c r="J57" s="18"/>
      <c r="K57" s="112"/>
      <c r="L57" s="38"/>
      <c r="M57" s="108"/>
      <c r="N57" s="108"/>
      <c r="O57" s="108"/>
      <c r="P57" s="113" t="s">
        <v>16</v>
      </c>
      <c r="Q57" s="114"/>
      <c r="R57" s="114"/>
      <c r="S57" s="38"/>
      <c r="T57" s="38"/>
    </row>
    <row r="58" spans="1:20" s="54" customFormat="1" ht="76.5" customHeight="1">
      <c r="A58" s="38" t="s">
        <v>85</v>
      </c>
      <c r="B58" s="105" t="s">
        <v>15</v>
      </c>
      <c r="C58" s="18"/>
      <c r="D58" s="108"/>
      <c r="E58" s="108"/>
      <c r="F58" s="38"/>
      <c r="G58" s="18"/>
      <c r="H58" s="18"/>
      <c r="I58" s="18"/>
      <c r="J58" s="18"/>
      <c r="K58" s="112"/>
      <c r="L58" s="38"/>
      <c r="M58" s="108"/>
      <c r="N58" s="108"/>
      <c r="O58" s="108"/>
      <c r="P58" s="113" t="s">
        <v>21</v>
      </c>
      <c r="Q58" s="81"/>
      <c r="R58" s="114"/>
      <c r="S58" s="38"/>
      <c r="T58" s="38"/>
    </row>
    <row r="59" spans="1:20" s="54" customFormat="1" ht="134.25" customHeight="1">
      <c r="A59" s="38" t="s">
        <v>86</v>
      </c>
      <c r="B59" s="105" t="s">
        <v>15</v>
      </c>
      <c r="C59" s="18"/>
      <c r="D59" s="108"/>
      <c r="E59" s="108"/>
      <c r="F59" s="38"/>
      <c r="G59" s="18"/>
      <c r="H59" s="18"/>
      <c r="I59" s="18"/>
      <c r="J59" s="18"/>
      <c r="K59" s="112"/>
      <c r="L59" s="38"/>
      <c r="M59" s="108"/>
      <c r="N59" s="108"/>
      <c r="O59" s="108"/>
      <c r="P59" s="113" t="s">
        <v>21</v>
      </c>
      <c r="Q59" s="81"/>
      <c r="R59" s="114"/>
      <c r="S59" s="38"/>
      <c r="T59" s="38"/>
    </row>
    <row r="60" spans="1:20" s="54" customFormat="1" ht="135.75" customHeight="1">
      <c r="A60" s="38" t="s">
        <v>87</v>
      </c>
      <c r="B60" s="105" t="s">
        <v>15</v>
      </c>
      <c r="C60" s="18"/>
      <c r="D60" s="108"/>
      <c r="E60" s="108"/>
      <c r="F60" s="38"/>
      <c r="G60" s="18"/>
      <c r="H60" s="18"/>
      <c r="I60" s="18"/>
      <c r="J60" s="18"/>
      <c r="K60" s="112"/>
      <c r="L60" s="38"/>
      <c r="M60" s="108"/>
      <c r="N60" s="108"/>
      <c r="O60" s="108"/>
      <c r="P60" s="113" t="s">
        <v>21</v>
      </c>
      <c r="Q60" s="81"/>
      <c r="R60" s="114"/>
      <c r="S60" s="38"/>
      <c r="T60" s="38"/>
    </row>
    <row r="61" spans="1:20" s="54" customFormat="1" ht="98.25" customHeight="1">
      <c r="A61" s="38" t="s">
        <v>88</v>
      </c>
      <c r="B61" s="105" t="s">
        <v>15</v>
      </c>
      <c r="C61" s="18"/>
      <c r="D61" s="108"/>
      <c r="E61" s="108"/>
      <c r="F61" s="38"/>
      <c r="G61" s="18"/>
      <c r="H61" s="18"/>
      <c r="I61" s="18"/>
      <c r="J61" s="18"/>
      <c r="K61" s="112"/>
      <c r="L61" s="38"/>
      <c r="M61" s="108"/>
      <c r="N61" s="108"/>
      <c r="O61" s="108"/>
      <c r="P61" s="113" t="s">
        <v>23</v>
      </c>
      <c r="Q61" s="81"/>
      <c r="R61" s="114"/>
      <c r="S61" s="38"/>
      <c r="T61" s="38"/>
    </row>
    <row r="62" spans="1:20" s="54" customFormat="1" ht="117.75" customHeight="1">
      <c r="A62" s="38" t="s">
        <v>89</v>
      </c>
      <c r="B62" s="105" t="s">
        <v>15</v>
      </c>
      <c r="C62" s="18"/>
      <c r="D62" s="108"/>
      <c r="E62" s="108"/>
      <c r="F62" s="38"/>
      <c r="G62" s="18"/>
      <c r="H62" s="18"/>
      <c r="I62" s="18"/>
      <c r="J62" s="18"/>
      <c r="K62" s="112"/>
      <c r="L62" s="38"/>
      <c r="M62" s="108"/>
      <c r="N62" s="108"/>
      <c r="O62" s="108"/>
      <c r="P62" s="113" t="s">
        <v>23</v>
      </c>
      <c r="Q62" s="81"/>
      <c r="R62" s="114"/>
      <c r="S62" s="38"/>
      <c r="T62" s="38"/>
    </row>
    <row r="63" spans="1:20" s="54" customFormat="1" ht="97.5" customHeight="1">
      <c r="A63" s="38" t="s">
        <v>90</v>
      </c>
      <c r="B63" s="105" t="s">
        <v>15</v>
      </c>
      <c r="C63" s="18"/>
      <c r="D63" s="108"/>
      <c r="E63" s="108"/>
      <c r="F63" s="38"/>
      <c r="G63" s="18"/>
      <c r="H63" s="18"/>
      <c r="I63" s="18"/>
      <c r="J63" s="18"/>
      <c r="K63" s="112"/>
      <c r="L63" s="38"/>
      <c r="M63" s="108"/>
      <c r="N63" s="108"/>
      <c r="O63" s="108"/>
      <c r="P63" s="113" t="s">
        <v>23</v>
      </c>
      <c r="Q63" s="81"/>
      <c r="R63" s="114"/>
      <c r="S63" s="38"/>
      <c r="T63" s="38"/>
    </row>
    <row r="64" spans="1:20" s="54" customFormat="1" ht="99" customHeight="1">
      <c r="A64" s="38" t="s">
        <v>91</v>
      </c>
      <c r="B64" s="105" t="s">
        <v>15</v>
      </c>
      <c r="C64" s="18"/>
      <c r="D64" s="108"/>
      <c r="E64" s="108"/>
      <c r="F64" s="38"/>
      <c r="G64" s="18"/>
      <c r="H64" s="18"/>
      <c r="I64" s="18"/>
      <c r="J64" s="18"/>
      <c r="K64" s="112"/>
      <c r="L64" s="38"/>
      <c r="M64" s="108"/>
      <c r="N64" s="108"/>
      <c r="O64" s="108"/>
      <c r="P64" s="113" t="s">
        <v>23</v>
      </c>
      <c r="Q64" s="81"/>
      <c r="R64" s="115"/>
      <c r="S64" s="38"/>
      <c r="T64" s="38"/>
    </row>
    <row r="65" spans="1:20" s="54" customFormat="1" ht="27.75" customHeight="1">
      <c r="A65" s="168" t="s">
        <v>30</v>
      </c>
      <c r="B65" s="168"/>
      <c r="C65" s="168"/>
      <c r="D65" s="168"/>
      <c r="E65" s="168"/>
      <c r="F65" s="168"/>
      <c r="G65" s="168"/>
      <c r="H65" s="168"/>
      <c r="I65" s="168"/>
      <c r="J65" s="168"/>
      <c r="K65" s="168"/>
      <c r="L65" s="168"/>
      <c r="M65" s="168"/>
      <c r="N65" s="168"/>
      <c r="O65" s="168"/>
      <c r="P65" s="168"/>
      <c r="Q65" s="168"/>
      <c r="R65" s="168"/>
      <c r="S65" s="168"/>
      <c r="T65" s="168"/>
    </row>
    <row r="66" spans="1:20" s="54" customFormat="1" ht="137.25" customHeight="1">
      <c r="A66" s="38" t="s">
        <v>2</v>
      </c>
      <c r="B66" s="105" t="s">
        <v>1</v>
      </c>
      <c r="C66" s="18"/>
      <c r="D66" s="38"/>
      <c r="E66" s="38"/>
      <c r="F66" s="38"/>
      <c r="G66" s="18"/>
      <c r="H66" s="18"/>
      <c r="I66" s="18"/>
      <c r="J66" s="18"/>
      <c r="K66" s="18"/>
      <c r="L66" s="38"/>
      <c r="M66" s="108"/>
      <c r="N66" s="108"/>
      <c r="O66" s="108"/>
      <c r="P66" s="111">
        <v>43563</v>
      </c>
      <c r="Q66" s="114"/>
      <c r="R66" s="114"/>
      <c r="S66" s="38"/>
      <c r="T66" s="38"/>
    </row>
    <row r="67" spans="1:20" s="54" customFormat="1" ht="136.5" customHeight="1">
      <c r="A67" s="38" t="s">
        <v>28</v>
      </c>
      <c r="B67" s="105" t="s">
        <v>1</v>
      </c>
      <c r="C67" s="108"/>
      <c r="D67" s="108"/>
      <c r="E67" s="108"/>
      <c r="F67" s="108"/>
      <c r="G67" s="108"/>
      <c r="H67" s="108"/>
      <c r="I67" s="108"/>
      <c r="J67" s="108"/>
      <c r="K67" s="109"/>
      <c r="L67" s="108"/>
      <c r="M67" s="108"/>
      <c r="N67" s="108"/>
      <c r="O67" s="108"/>
      <c r="P67" s="110">
        <v>43572</v>
      </c>
      <c r="Q67" s="81" t="s">
        <v>55</v>
      </c>
      <c r="R67" s="114"/>
      <c r="S67" s="38"/>
      <c r="T67" s="38"/>
    </row>
    <row r="68" spans="1:20" s="54" customFormat="1" ht="117" customHeight="1">
      <c r="A68" s="38" t="s">
        <v>3</v>
      </c>
      <c r="B68" s="105" t="s">
        <v>4</v>
      </c>
      <c r="C68" s="18"/>
      <c r="D68" s="38"/>
      <c r="E68" s="38"/>
      <c r="F68" s="38"/>
      <c r="G68" s="18"/>
      <c r="H68" s="18"/>
      <c r="I68" s="18"/>
      <c r="J68" s="18"/>
      <c r="K68" s="18"/>
      <c r="L68" s="38"/>
      <c r="M68" s="108"/>
      <c r="N68" s="108"/>
      <c r="O68" s="108"/>
      <c r="P68" s="110">
        <v>43577</v>
      </c>
      <c r="Q68" s="81"/>
      <c r="R68" s="114"/>
      <c r="S68" s="38"/>
      <c r="T68" s="38"/>
    </row>
    <row r="69" spans="1:20" s="54" customFormat="1" ht="132.75" customHeight="1">
      <c r="A69" s="38" t="s">
        <v>26</v>
      </c>
      <c r="B69" s="105" t="s">
        <v>1</v>
      </c>
      <c r="C69" s="18"/>
      <c r="D69" s="38"/>
      <c r="E69" s="38"/>
      <c r="F69" s="38"/>
      <c r="G69" s="18"/>
      <c r="H69" s="18"/>
      <c r="I69" s="18"/>
      <c r="J69" s="18"/>
      <c r="K69" s="38"/>
      <c r="L69" s="38"/>
      <c r="M69" s="108"/>
      <c r="N69" s="108"/>
      <c r="O69" s="108"/>
      <c r="P69" s="110">
        <v>43577</v>
      </c>
      <c r="Q69" s="114"/>
      <c r="R69" s="114"/>
      <c r="S69" s="38"/>
      <c r="T69" s="38"/>
    </row>
    <row r="70" spans="1:20" s="54" customFormat="1" ht="110.25" customHeight="1">
      <c r="A70" s="38" t="s">
        <v>6</v>
      </c>
      <c r="B70" s="105" t="s">
        <v>1</v>
      </c>
      <c r="C70" s="18"/>
      <c r="D70" s="38"/>
      <c r="E70" s="38"/>
      <c r="F70" s="38"/>
      <c r="G70" s="18"/>
      <c r="H70" s="18"/>
      <c r="I70" s="18"/>
      <c r="J70" s="18"/>
      <c r="K70" s="38"/>
      <c r="L70" s="38"/>
      <c r="M70" s="108"/>
      <c r="N70" s="108"/>
      <c r="O70" s="108"/>
      <c r="P70" s="110">
        <v>43577</v>
      </c>
      <c r="Q70" s="114"/>
      <c r="R70" s="114"/>
      <c r="S70" s="38"/>
      <c r="T70" s="38"/>
    </row>
    <row r="71" spans="1:20" s="54" customFormat="1" ht="119.25" customHeight="1">
      <c r="A71" s="38" t="s">
        <v>7</v>
      </c>
      <c r="B71" s="105" t="s">
        <v>1</v>
      </c>
      <c r="C71" s="18"/>
      <c r="D71" s="38"/>
      <c r="E71" s="38"/>
      <c r="F71" s="38"/>
      <c r="G71" s="18"/>
      <c r="H71" s="18"/>
      <c r="I71" s="18"/>
      <c r="J71" s="18"/>
      <c r="K71" s="38"/>
      <c r="L71" s="38"/>
      <c r="M71" s="108"/>
      <c r="N71" s="108"/>
      <c r="O71" s="108"/>
      <c r="P71" s="110">
        <v>43578</v>
      </c>
      <c r="Q71" s="114"/>
      <c r="R71" s="114"/>
      <c r="S71" s="38"/>
      <c r="T71" s="38"/>
    </row>
    <row r="72" spans="1:20" s="54" customFormat="1" ht="60" customHeight="1">
      <c r="A72" s="38" t="s">
        <v>8</v>
      </c>
      <c r="B72" s="105" t="s">
        <v>1</v>
      </c>
      <c r="C72" s="18"/>
      <c r="D72" s="38"/>
      <c r="E72" s="38"/>
      <c r="F72" s="38"/>
      <c r="G72" s="18"/>
      <c r="H72" s="18"/>
      <c r="I72" s="18"/>
      <c r="J72" s="18"/>
      <c r="K72" s="38"/>
      <c r="L72" s="38"/>
      <c r="M72" s="108"/>
      <c r="N72" s="108"/>
      <c r="O72" s="108"/>
      <c r="P72" s="110">
        <v>43579</v>
      </c>
      <c r="Q72" s="114"/>
      <c r="R72" s="114"/>
      <c r="S72" s="38"/>
      <c r="T72" s="38"/>
    </row>
    <row r="73" spans="1:20" s="54" customFormat="1" ht="60.75" customHeight="1">
      <c r="A73" s="38" t="s">
        <v>9</v>
      </c>
      <c r="B73" s="105" t="s">
        <v>1</v>
      </c>
      <c r="C73" s="18"/>
      <c r="D73" s="38"/>
      <c r="E73" s="38"/>
      <c r="F73" s="38"/>
      <c r="G73" s="18"/>
      <c r="H73" s="18"/>
      <c r="I73" s="18"/>
      <c r="J73" s="18"/>
      <c r="K73" s="38"/>
      <c r="L73" s="38"/>
      <c r="M73" s="108"/>
      <c r="N73" s="108"/>
      <c r="O73" s="108"/>
      <c r="P73" s="110">
        <v>43580</v>
      </c>
      <c r="Q73" s="114"/>
      <c r="R73" s="114"/>
      <c r="S73" s="38"/>
      <c r="T73" s="38"/>
    </row>
    <row r="74" spans="1:20" s="54" customFormat="1" ht="115.5" customHeight="1">
      <c r="A74" s="38" t="s">
        <v>27</v>
      </c>
      <c r="B74" s="105" t="s">
        <v>10</v>
      </c>
      <c r="C74" s="18"/>
      <c r="D74" s="38"/>
      <c r="E74" s="38"/>
      <c r="F74" s="38"/>
      <c r="G74" s="18"/>
      <c r="H74" s="18"/>
      <c r="I74" s="18"/>
      <c r="J74" s="18"/>
      <c r="K74" s="38"/>
      <c r="L74" s="38"/>
      <c r="M74" s="108"/>
      <c r="N74" s="108"/>
      <c r="O74" s="108"/>
      <c r="P74" s="110">
        <v>43601</v>
      </c>
      <c r="Q74" s="114"/>
      <c r="R74" s="114"/>
      <c r="S74" s="38"/>
      <c r="T74" s="38"/>
    </row>
    <row r="75" spans="1:20" s="54" customFormat="1" ht="77.25" customHeight="1">
      <c r="A75" s="38" t="s">
        <v>11</v>
      </c>
      <c r="B75" s="105" t="s">
        <v>10</v>
      </c>
      <c r="C75" s="18"/>
      <c r="D75" s="38"/>
      <c r="E75" s="38"/>
      <c r="F75" s="38"/>
      <c r="G75" s="18"/>
      <c r="H75" s="18"/>
      <c r="I75" s="18"/>
      <c r="J75" s="18"/>
      <c r="K75" s="38"/>
      <c r="L75" s="38"/>
      <c r="M75" s="108"/>
      <c r="N75" s="108"/>
      <c r="O75" s="108"/>
      <c r="P75" s="110">
        <v>43602</v>
      </c>
      <c r="Q75" s="114"/>
      <c r="R75" s="114"/>
      <c r="S75" s="38"/>
      <c r="T75" s="38"/>
    </row>
    <row r="76" spans="1:20" s="54" customFormat="1" ht="59.25" customHeight="1">
      <c r="A76" s="38" t="s">
        <v>12</v>
      </c>
      <c r="B76" s="105" t="s">
        <v>10</v>
      </c>
      <c r="C76" s="18"/>
      <c r="D76" s="38"/>
      <c r="E76" s="38"/>
      <c r="F76" s="38"/>
      <c r="G76" s="18"/>
      <c r="H76" s="18"/>
      <c r="I76" s="18"/>
      <c r="J76" s="18"/>
      <c r="K76" s="38"/>
      <c r="L76" s="38"/>
      <c r="M76" s="108"/>
      <c r="N76" s="108"/>
      <c r="O76" s="108"/>
      <c r="P76" s="110">
        <v>43607</v>
      </c>
      <c r="Q76" s="114"/>
      <c r="R76" s="114"/>
      <c r="S76" s="38"/>
      <c r="T76" s="38"/>
    </row>
    <row r="77" spans="1:20" s="54" customFormat="1" ht="99.75" customHeight="1">
      <c r="A77" s="38" t="s">
        <v>13</v>
      </c>
      <c r="B77" s="105" t="s">
        <v>10</v>
      </c>
      <c r="C77" s="18"/>
      <c r="D77" s="38"/>
      <c r="E77" s="38"/>
      <c r="F77" s="38"/>
      <c r="G77" s="18"/>
      <c r="H77" s="18"/>
      <c r="I77" s="18"/>
      <c r="J77" s="18"/>
      <c r="K77" s="38"/>
      <c r="L77" s="38"/>
      <c r="M77" s="108"/>
      <c r="N77" s="108"/>
      <c r="O77" s="108"/>
      <c r="P77" s="110">
        <v>43613</v>
      </c>
      <c r="Q77" s="114"/>
      <c r="R77" s="114"/>
      <c r="S77" s="38"/>
      <c r="T77" s="38"/>
    </row>
    <row r="78" spans="1:20" s="54" customFormat="1" ht="156" customHeight="1">
      <c r="A78" s="38" t="s">
        <v>14</v>
      </c>
      <c r="B78" s="105" t="s">
        <v>15</v>
      </c>
      <c r="C78" s="18"/>
      <c r="D78" s="38"/>
      <c r="E78" s="38"/>
      <c r="F78" s="38"/>
      <c r="G78" s="18"/>
      <c r="H78" s="18"/>
      <c r="I78" s="18"/>
      <c r="J78" s="18"/>
      <c r="K78" s="38"/>
      <c r="L78" s="38"/>
      <c r="M78" s="108"/>
      <c r="N78" s="108"/>
      <c r="O78" s="108"/>
      <c r="P78" s="110">
        <v>43619</v>
      </c>
      <c r="Q78" s="114"/>
      <c r="R78" s="114"/>
      <c r="S78" s="38"/>
      <c r="T78" s="38"/>
    </row>
    <row r="79" spans="1:20" s="54" customFormat="1" ht="135" customHeight="1">
      <c r="A79" s="38" t="s">
        <v>17</v>
      </c>
      <c r="B79" s="105" t="s">
        <v>15</v>
      </c>
      <c r="C79" s="18"/>
      <c r="D79" s="38"/>
      <c r="E79" s="38"/>
      <c r="F79" s="38"/>
      <c r="G79" s="18"/>
      <c r="H79" s="18"/>
      <c r="I79" s="18"/>
      <c r="J79" s="18"/>
      <c r="K79" s="38"/>
      <c r="L79" s="38"/>
      <c r="M79" s="108"/>
      <c r="N79" s="108"/>
      <c r="O79" s="108"/>
      <c r="P79" s="110">
        <v>43619</v>
      </c>
      <c r="Q79" s="114"/>
      <c r="R79" s="114"/>
      <c r="S79" s="38"/>
      <c r="T79" s="38"/>
    </row>
    <row r="80" spans="1:20" s="54" customFormat="1" ht="97.5" customHeight="1">
      <c r="A80" s="38" t="s">
        <v>18</v>
      </c>
      <c r="B80" s="105" t="s">
        <v>15</v>
      </c>
      <c r="C80" s="18"/>
      <c r="D80" s="38"/>
      <c r="E80" s="38"/>
      <c r="F80" s="38"/>
      <c r="G80" s="18"/>
      <c r="H80" s="18"/>
      <c r="I80" s="18"/>
      <c r="J80" s="18"/>
      <c r="K80" s="38"/>
      <c r="L80" s="38"/>
      <c r="M80" s="108"/>
      <c r="N80" s="108"/>
      <c r="O80" s="108"/>
      <c r="P80" s="110">
        <v>43623</v>
      </c>
      <c r="Q80" s="114"/>
      <c r="R80" s="114"/>
      <c r="S80" s="38"/>
      <c r="T80" s="38"/>
    </row>
    <row r="81" spans="1:20" s="54" customFormat="1" ht="132" customHeight="1">
      <c r="A81" s="38" t="s">
        <v>19</v>
      </c>
      <c r="B81" s="105" t="s">
        <v>15</v>
      </c>
      <c r="C81" s="18"/>
      <c r="D81" s="38"/>
      <c r="E81" s="38"/>
      <c r="F81" s="38"/>
      <c r="G81" s="18"/>
      <c r="H81" s="18"/>
      <c r="I81" s="18"/>
      <c r="J81" s="18"/>
      <c r="K81" s="38"/>
      <c r="L81" s="38"/>
      <c r="M81" s="108"/>
      <c r="N81" s="108"/>
      <c r="O81" s="108"/>
      <c r="P81" s="110">
        <v>43627</v>
      </c>
      <c r="Q81" s="114"/>
      <c r="R81" s="114"/>
      <c r="S81" s="38"/>
      <c r="T81" s="38"/>
    </row>
    <row r="82" spans="1:20" s="54" customFormat="1" ht="96.75" customHeight="1">
      <c r="A82" s="38" t="s">
        <v>20</v>
      </c>
      <c r="B82" s="105" t="s">
        <v>15</v>
      </c>
      <c r="C82" s="18"/>
      <c r="D82" s="38"/>
      <c r="E82" s="38"/>
      <c r="F82" s="38"/>
      <c r="G82" s="18"/>
      <c r="H82" s="18"/>
      <c r="I82" s="18"/>
      <c r="J82" s="18"/>
      <c r="K82" s="38"/>
      <c r="L82" s="38"/>
      <c r="M82" s="108"/>
      <c r="N82" s="108"/>
      <c r="O82" s="108"/>
      <c r="P82" s="110">
        <v>43627</v>
      </c>
      <c r="Q82" s="114"/>
      <c r="R82" s="114"/>
      <c r="S82" s="38"/>
      <c r="T82" s="38"/>
    </row>
    <row r="83" spans="1:20" s="54" customFormat="1" ht="57.75" customHeight="1">
      <c r="A83" s="38" t="s">
        <v>24</v>
      </c>
      <c r="B83" s="105" t="s">
        <v>15</v>
      </c>
      <c r="C83" s="18"/>
      <c r="D83" s="38"/>
      <c r="E83" s="38"/>
      <c r="F83" s="38"/>
      <c r="G83" s="18"/>
      <c r="H83" s="18"/>
      <c r="I83" s="18"/>
      <c r="J83" s="18"/>
      <c r="K83" s="38"/>
      <c r="L83" s="38"/>
      <c r="M83" s="108"/>
      <c r="N83" s="108"/>
      <c r="O83" s="108"/>
      <c r="P83" s="110">
        <v>43634</v>
      </c>
      <c r="Q83" s="114"/>
      <c r="R83" s="114"/>
      <c r="S83" s="38"/>
      <c r="T83" s="38"/>
    </row>
    <row r="84" spans="1:20" s="45" customFormat="1" ht="27.75" customHeight="1">
      <c r="A84" s="41" t="s">
        <v>53</v>
      </c>
      <c r="B84" s="53"/>
      <c r="C84" s="40"/>
      <c r="D84" s="41"/>
      <c r="E84" s="42"/>
      <c r="F84" s="37">
        <f aca="true" t="shared" si="0" ref="F84:K84">SUM(F53:F83)</f>
        <v>0</v>
      </c>
      <c r="G84" s="37">
        <f t="shared" si="0"/>
        <v>0</v>
      </c>
      <c r="H84" s="37">
        <f t="shared" si="0"/>
        <v>0</v>
      </c>
      <c r="I84" s="37">
        <f t="shared" si="0"/>
        <v>0</v>
      </c>
      <c r="J84" s="37">
        <f t="shared" si="0"/>
        <v>0</v>
      </c>
      <c r="K84" s="37">
        <f t="shared" si="0"/>
        <v>0</v>
      </c>
      <c r="L84" s="37">
        <v>0</v>
      </c>
      <c r="M84" s="43"/>
      <c r="N84" s="43"/>
      <c r="O84" s="43"/>
      <c r="P84" s="31"/>
      <c r="Q84" s="157"/>
      <c r="R84" s="157"/>
      <c r="S84" s="44"/>
      <c r="T84" s="37"/>
    </row>
    <row r="85" spans="1:20" s="54" customFormat="1" ht="18.75">
      <c r="A85" s="23" t="s">
        <v>54</v>
      </c>
      <c r="B85" s="105"/>
      <c r="C85" s="118">
        <f>C26</f>
        <v>132968.37988</v>
      </c>
      <c r="D85" s="38"/>
      <c r="E85" s="38"/>
      <c r="F85" s="124">
        <v>518.837</v>
      </c>
      <c r="G85" s="116">
        <f aca="true" t="shared" si="1" ref="G85:L85">G26</f>
        <v>0</v>
      </c>
      <c r="H85" s="116">
        <f t="shared" si="1"/>
        <v>8572.24301</v>
      </c>
      <c r="I85" s="116">
        <f t="shared" si="1"/>
        <v>1069</v>
      </c>
      <c r="J85" s="116">
        <f t="shared" si="1"/>
        <v>3191.4</v>
      </c>
      <c r="K85" s="116">
        <f>K49</f>
        <v>0</v>
      </c>
      <c r="L85" s="116">
        <f t="shared" si="1"/>
        <v>0</v>
      </c>
      <c r="M85" s="108"/>
      <c r="N85" s="108"/>
      <c r="O85" s="108"/>
      <c r="P85" s="81"/>
      <c r="Q85" s="155"/>
      <c r="R85" s="155"/>
      <c r="S85" s="38">
        <v>47</v>
      </c>
      <c r="T85" s="117" t="s">
        <v>124</v>
      </c>
    </row>
    <row r="86" spans="1:255" s="58" customFormat="1" ht="24" customHeight="1">
      <c r="A86" s="173"/>
      <c r="B86" s="173"/>
      <c r="C86" s="173"/>
      <c r="D86" s="173"/>
      <c r="E86" s="55"/>
      <c r="F86" s="56"/>
      <c r="G86" s="56"/>
      <c r="H86" s="56"/>
      <c r="I86" s="56"/>
      <c r="J86" s="56"/>
      <c r="K86" s="56"/>
      <c r="L86" s="56"/>
      <c r="M86" s="56"/>
      <c r="N86" s="56"/>
      <c r="O86" s="56"/>
      <c r="P86" s="56"/>
      <c r="Q86" s="57"/>
      <c r="R86" s="56"/>
      <c r="S86" s="56"/>
      <c r="T86" s="55"/>
      <c r="U86" s="56"/>
      <c r="V86" s="56"/>
      <c r="W86" s="56"/>
      <c r="X86" s="55"/>
      <c r="Y86" s="56"/>
      <c r="Z86" s="56"/>
      <c r="AA86" s="56"/>
      <c r="AB86" s="55"/>
      <c r="AC86" s="56"/>
      <c r="AD86" s="56"/>
      <c r="AE86" s="56"/>
      <c r="AF86" s="55"/>
      <c r="AG86" s="56"/>
      <c r="AH86" s="56"/>
      <c r="AI86" s="56"/>
      <c r="AJ86" s="55"/>
      <c r="AK86" s="56"/>
      <c r="AL86" s="56"/>
      <c r="AM86" s="56"/>
      <c r="AN86" s="55"/>
      <c r="AO86" s="56"/>
      <c r="AP86" s="56"/>
      <c r="AQ86" s="56"/>
      <c r="AR86" s="55"/>
      <c r="AS86" s="56"/>
      <c r="AT86" s="56"/>
      <c r="AU86" s="56"/>
      <c r="AV86" s="55"/>
      <c r="AW86" s="56"/>
      <c r="AX86" s="56"/>
      <c r="AY86" s="56"/>
      <c r="AZ86" s="55"/>
      <c r="BA86" s="56"/>
      <c r="BB86" s="56"/>
      <c r="BC86" s="56"/>
      <c r="BD86" s="55"/>
      <c r="BE86" s="56"/>
      <c r="BF86" s="56"/>
      <c r="BG86" s="56"/>
      <c r="BH86" s="55"/>
      <c r="BI86" s="56"/>
      <c r="BJ86" s="56"/>
      <c r="BK86" s="56"/>
      <c r="BL86" s="55"/>
      <c r="BM86" s="56"/>
      <c r="BN86" s="56"/>
      <c r="BO86" s="56"/>
      <c r="BP86" s="55"/>
      <c r="BQ86" s="56"/>
      <c r="BR86" s="56"/>
      <c r="BS86" s="56"/>
      <c r="BT86" s="55"/>
      <c r="BU86" s="56"/>
      <c r="BV86" s="56"/>
      <c r="BW86" s="56"/>
      <c r="BX86" s="55"/>
      <c r="BY86" s="56"/>
      <c r="BZ86" s="56"/>
      <c r="CA86" s="56"/>
      <c r="CB86" s="55"/>
      <c r="CC86" s="56"/>
      <c r="CD86" s="56"/>
      <c r="CE86" s="56"/>
      <c r="CF86" s="55"/>
      <c r="CG86" s="56"/>
      <c r="CH86" s="56"/>
      <c r="CI86" s="56"/>
      <c r="CJ86" s="55"/>
      <c r="CK86" s="56"/>
      <c r="CL86" s="56"/>
      <c r="CM86" s="56"/>
      <c r="CN86" s="55"/>
      <c r="CO86" s="56"/>
      <c r="CP86" s="56"/>
      <c r="CQ86" s="56"/>
      <c r="CR86" s="55"/>
      <c r="CS86" s="56"/>
      <c r="CT86" s="56"/>
      <c r="CU86" s="56"/>
      <c r="CV86" s="55"/>
      <c r="CW86" s="56"/>
      <c r="CX86" s="56"/>
      <c r="CY86" s="56"/>
      <c r="CZ86" s="55"/>
      <c r="DA86" s="56"/>
      <c r="DB86" s="56"/>
      <c r="DC86" s="56"/>
      <c r="DD86" s="55"/>
      <c r="DE86" s="56"/>
      <c r="DF86" s="56"/>
      <c r="DG86" s="56"/>
      <c r="DH86" s="55"/>
      <c r="DI86" s="56"/>
      <c r="DJ86" s="56"/>
      <c r="DK86" s="56"/>
      <c r="DL86" s="55"/>
      <c r="DM86" s="56"/>
      <c r="DN86" s="56"/>
      <c r="DO86" s="56"/>
      <c r="DP86" s="55"/>
      <c r="DQ86" s="56"/>
      <c r="DR86" s="56"/>
      <c r="DS86" s="56"/>
      <c r="DT86" s="55"/>
      <c r="DU86" s="56"/>
      <c r="DV86" s="56"/>
      <c r="DW86" s="56"/>
      <c r="DX86" s="55"/>
      <c r="DY86" s="56"/>
      <c r="DZ86" s="56"/>
      <c r="EA86" s="56"/>
      <c r="EB86" s="55"/>
      <c r="EC86" s="56"/>
      <c r="ED86" s="56"/>
      <c r="EE86" s="56"/>
      <c r="EF86" s="55"/>
      <c r="EG86" s="56"/>
      <c r="EH86" s="56"/>
      <c r="EI86" s="56"/>
      <c r="EJ86" s="55"/>
      <c r="EK86" s="56"/>
      <c r="EL86" s="56"/>
      <c r="EM86" s="56"/>
      <c r="EN86" s="55"/>
      <c r="EO86" s="56"/>
      <c r="EP86" s="56"/>
      <c r="EQ86" s="56"/>
      <c r="ER86" s="55"/>
      <c r="ES86" s="56"/>
      <c r="ET86" s="56"/>
      <c r="EU86" s="56"/>
      <c r="EV86" s="55"/>
      <c r="EW86" s="56"/>
      <c r="EX86" s="56"/>
      <c r="EY86" s="56"/>
      <c r="EZ86" s="55"/>
      <c r="FA86" s="56"/>
      <c r="FB86" s="56"/>
      <c r="FC86" s="56"/>
      <c r="FD86" s="55"/>
      <c r="FE86" s="56"/>
      <c r="FF86" s="56"/>
      <c r="FG86" s="56"/>
      <c r="FH86" s="55"/>
      <c r="FI86" s="56"/>
      <c r="FJ86" s="56"/>
      <c r="FK86" s="56"/>
      <c r="FL86" s="55"/>
      <c r="FM86" s="56"/>
      <c r="FN86" s="56"/>
      <c r="FO86" s="56"/>
      <c r="FP86" s="55"/>
      <c r="FQ86" s="56"/>
      <c r="FR86" s="56"/>
      <c r="FS86" s="56"/>
      <c r="FT86" s="55"/>
      <c r="FU86" s="56"/>
      <c r="FV86" s="56"/>
      <c r="FW86" s="56"/>
      <c r="FX86" s="55"/>
      <c r="FY86" s="56"/>
      <c r="FZ86" s="56"/>
      <c r="GA86" s="56"/>
      <c r="GB86" s="55"/>
      <c r="GC86" s="56"/>
      <c r="GD86" s="56"/>
      <c r="GE86" s="56"/>
      <c r="GF86" s="55"/>
      <c r="GG86" s="56"/>
      <c r="GH86" s="56"/>
      <c r="GI86" s="56"/>
      <c r="GJ86" s="55"/>
      <c r="GK86" s="56"/>
      <c r="GL86" s="56"/>
      <c r="GM86" s="56"/>
      <c r="GN86" s="55"/>
      <c r="GO86" s="56"/>
      <c r="GP86" s="56"/>
      <c r="GQ86" s="56"/>
      <c r="GR86" s="55"/>
      <c r="GS86" s="56"/>
      <c r="GT86" s="56"/>
      <c r="GU86" s="56"/>
      <c r="GV86" s="55"/>
      <c r="GW86" s="56"/>
      <c r="GX86" s="56"/>
      <c r="GY86" s="56"/>
      <c r="GZ86" s="55"/>
      <c r="HA86" s="56"/>
      <c r="HB86" s="56"/>
      <c r="HC86" s="56"/>
      <c r="HD86" s="55"/>
      <c r="HE86" s="56"/>
      <c r="HF86" s="56"/>
      <c r="HG86" s="56"/>
      <c r="HH86" s="55"/>
      <c r="HI86" s="56"/>
      <c r="HJ86" s="56"/>
      <c r="HK86" s="56"/>
      <c r="HL86" s="55"/>
      <c r="HM86" s="56"/>
      <c r="HN86" s="56"/>
      <c r="HO86" s="56"/>
      <c r="HP86" s="55"/>
      <c r="HQ86" s="56"/>
      <c r="HR86" s="56"/>
      <c r="HS86" s="56"/>
      <c r="HT86" s="55"/>
      <c r="HU86" s="56"/>
      <c r="HV86" s="56"/>
      <c r="HW86" s="56"/>
      <c r="HX86" s="55"/>
      <c r="HY86" s="56"/>
      <c r="HZ86" s="56"/>
      <c r="IA86" s="56"/>
      <c r="IB86" s="55"/>
      <c r="IC86" s="56"/>
      <c r="ID86" s="56"/>
      <c r="IE86" s="56"/>
      <c r="IF86" s="55"/>
      <c r="IG86" s="56"/>
      <c r="IH86" s="56"/>
      <c r="II86" s="56"/>
      <c r="IJ86" s="55"/>
      <c r="IK86" s="56"/>
      <c r="IL86" s="56"/>
      <c r="IM86" s="56"/>
      <c r="IN86" s="55"/>
      <c r="IO86" s="56"/>
      <c r="IP86" s="56"/>
      <c r="IQ86" s="56"/>
      <c r="IR86" s="55"/>
      <c r="IS86" s="56"/>
      <c r="IT86" s="56"/>
      <c r="IU86" s="56"/>
    </row>
    <row r="87" spans="1:20" s="54" customFormat="1" ht="23.25" hidden="1">
      <c r="A87" s="14"/>
      <c r="B87" s="59"/>
      <c r="C87" s="5"/>
      <c r="D87" s="6"/>
      <c r="E87" s="6"/>
      <c r="F87" s="46"/>
      <c r="G87" s="5"/>
      <c r="H87" s="5"/>
      <c r="I87" s="5"/>
      <c r="J87" s="5"/>
      <c r="K87" s="46"/>
      <c r="L87" s="6"/>
      <c r="P87" s="47"/>
      <c r="Q87" s="50"/>
      <c r="R87" s="6"/>
      <c r="S87" s="6"/>
      <c r="T87" s="6"/>
    </row>
    <row r="88" spans="1:17" s="54" customFormat="1" ht="20.25">
      <c r="A88" s="172" t="s">
        <v>46</v>
      </c>
      <c r="B88" s="172"/>
      <c r="D88" s="46"/>
      <c r="E88" s="46"/>
      <c r="F88" s="48"/>
      <c r="Q88" s="60"/>
    </row>
    <row r="89" spans="1:17" s="54" customFormat="1" ht="22.5">
      <c r="A89" s="172" t="s">
        <v>48</v>
      </c>
      <c r="B89" s="172"/>
      <c r="C89" s="33"/>
      <c r="D89" s="34" t="s">
        <v>47</v>
      </c>
      <c r="E89" s="35" t="s">
        <v>51</v>
      </c>
      <c r="F89" s="7"/>
      <c r="Q89" s="60"/>
    </row>
    <row r="90" spans="3:17" s="54" customFormat="1" ht="20.25">
      <c r="C90" s="7" t="s">
        <v>49</v>
      </c>
      <c r="D90" s="33"/>
      <c r="E90" s="7" t="s">
        <v>50</v>
      </c>
      <c r="Q90" s="60"/>
    </row>
    <row r="91" spans="1:20" s="61" customFormat="1" ht="27">
      <c r="A91" s="55"/>
      <c r="B91" s="59"/>
      <c r="C91" s="5"/>
      <c r="D91" s="6"/>
      <c r="E91" s="6"/>
      <c r="F91" s="10"/>
      <c r="G91" s="10"/>
      <c r="H91" s="10"/>
      <c r="I91" s="10"/>
      <c r="J91" s="10"/>
      <c r="K91" s="10"/>
      <c r="L91" s="6"/>
      <c r="M91" s="54"/>
      <c r="N91" s="54"/>
      <c r="O91" s="54"/>
      <c r="P91" s="12"/>
      <c r="Q91" s="13"/>
      <c r="R91" s="13"/>
      <c r="S91" s="6"/>
      <c r="T91" s="14"/>
    </row>
    <row r="92" spans="3:17" s="61" customFormat="1" ht="20.25">
      <c r="C92" s="8"/>
      <c r="D92" s="9"/>
      <c r="E92" s="7"/>
      <c r="Q92" s="62"/>
    </row>
    <row r="93" spans="3:17" s="61" customFormat="1" ht="20.25">
      <c r="C93" s="8"/>
      <c r="D93" s="9"/>
      <c r="E93" s="7"/>
      <c r="Q93" s="62"/>
    </row>
    <row r="94" spans="3:17" s="61" customFormat="1" ht="20.25">
      <c r="C94" s="8"/>
      <c r="D94" s="9"/>
      <c r="E94" s="7"/>
      <c r="Q94" s="62"/>
    </row>
    <row r="95" spans="3:17" s="61" customFormat="1" ht="20.25">
      <c r="C95" s="8"/>
      <c r="D95" s="9"/>
      <c r="E95" s="7"/>
      <c r="Q95" s="62"/>
    </row>
    <row r="96" spans="3:17" s="61" customFormat="1" ht="20.25">
      <c r="C96" s="8"/>
      <c r="D96" s="9"/>
      <c r="E96" s="7"/>
      <c r="Q96" s="62"/>
    </row>
    <row r="97" s="61" customFormat="1" ht="12.75">
      <c r="Q97" s="62"/>
    </row>
    <row r="98" s="61" customFormat="1" ht="12.75">
      <c r="Q98" s="62"/>
    </row>
    <row r="99" s="61" customFormat="1" ht="12.75">
      <c r="Q99" s="62"/>
    </row>
    <row r="100" s="61" customFormat="1" ht="12.75">
      <c r="Q100" s="62"/>
    </row>
    <row r="101" s="61" customFormat="1" ht="12.75">
      <c r="Q101" s="62"/>
    </row>
    <row r="102" s="61" customFormat="1" ht="12.75">
      <c r="Q102" s="62"/>
    </row>
    <row r="103" s="61" customFormat="1" ht="21" customHeight="1">
      <c r="Q103" s="62"/>
    </row>
    <row r="104" s="61" customFormat="1" ht="21.75" customHeight="1">
      <c r="Q104" s="62"/>
    </row>
    <row r="105" s="61" customFormat="1" ht="12.75">
      <c r="Q105" s="62"/>
    </row>
    <row r="106" s="61" customFormat="1" ht="12.75">
      <c r="Q106" s="62"/>
    </row>
    <row r="107" s="61" customFormat="1" ht="12.75">
      <c r="Q107" s="62"/>
    </row>
    <row r="108" s="61" customFormat="1" ht="12.75">
      <c r="Q108" s="62"/>
    </row>
    <row r="109" s="61" customFormat="1" ht="12.75">
      <c r="Q109" s="62"/>
    </row>
    <row r="110" s="61" customFormat="1" ht="12.75">
      <c r="Q110" s="62"/>
    </row>
    <row r="111" s="61" customFormat="1" ht="12.75">
      <c r="Q111" s="62"/>
    </row>
    <row r="112" s="61" customFormat="1" ht="12.75">
      <c r="Q112" s="62"/>
    </row>
    <row r="113" s="61" customFormat="1" ht="12.75">
      <c r="Q113" s="62"/>
    </row>
    <row r="114" s="61" customFormat="1" ht="12.75">
      <c r="Q114" s="62"/>
    </row>
    <row r="115" s="61" customFormat="1" ht="12.75">
      <c r="Q115" s="62"/>
    </row>
    <row r="116" s="61" customFormat="1" ht="12.75">
      <c r="Q116" s="62"/>
    </row>
    <row r="117" s="61" customFormat="1" ht="12.75">
      <c r="Q117" s="62"/>
    </row>
    <row r="118" s="61" customFormat="1" ht="12.75">
      <c r="Q118" s="62"/>
    </row>
    <row r="119" s="61" customFormat="1" ht="12.75">
      <c r="Q119" s="62"/>
    </row>
    <row r="120" s="61" customFormat="1" ht="12.75">
      <c r="Q120" s="62"/>
    </row>
    <row r="121" s="61" customFormat="1" ht="12.75">
      <c r="Q121" s="62"/>
    </row>
    <row r="122" s="61" customFormat="1" ht="12.75">
      <c r="Q122" s="62"/>
    </row>
    <row r="123" s="61" customFormat="1" ht="12.75">
      <c r="Q123" s="62"/>
    </row>
    <row r="124" s="61" customFormat="1" ht="12.75">
      <c r="Q124" s="62"/>
    </row>
    <row r="125" s="61" customFormat="1" ht="12.75">
      <c r="Q125" s="62"/>
    </row>
    <row r="126" s="61" customFormat="1" ht="12.75">
      <c r="Q126" s="62"/>
    </row>
    <row r="127" s="61" customFormat="1" ht="12.75">
      <c r="Q127" s="62"/>
    </row>
    <row r="128" s="61" customFormat="1" ht="12.75">
      <c r="Q128" s="62"/>
    </row>
    <row r="129" s="61" customFormat="1" ht="12.75">
      <c r="Q129" s="62"/>
    </row>
    <row r="130" s="61" customFormat="1" ht="12.75">
      <c r="Q130" s="62"/>
    </row>
    <row r="131" s="61" customFormat="1" ht="12.75">
      <c r="Q131" s="62"/>
    </row>
    <row r="132" s="61" customFormat="1" ht="12.75">
      <c r="Q132" s="62"/>
    </row>
    <row r="133" s="61" customFormat="1" ht="12.75">
      <c r="Q133" s="62"/>
    </row>
    <row r="134" s="61" customFormat="1" ht="12.75">
      <c r="Q134" s="62"/>
    </row>
    <row r="135" s="61" customFormat="1" ht="12.75">
      <c r="Q135" s="62"/>
    </row>
    <row r="136" s="61" customFormat="1" ht="12.75">
      <c r="Q136" s="62"/>
    </row>
    <row r="137" s="61" customFormat="1" ht="12.75">
      <c r="Q137" s="62"/>
    </row>
    <row r="138" s="61" customFormat="1" ht="12.75">
      <c r="Q138" s="62"/>
    </row>
    <row r="139" s="61" customFormat="1" ht="12.75">
      <c r="Q139" s="62"/>
    </row>
    <row r="140" s="61" customFormat="1" ht="12.75">
      <c r="Q140" s="62"/>
    </row>
    <row r="141" s="61" customFormat="1" ht="12.75">
      <c r="Q141" s="62"/>
    </row>
    <row r="142" s="61" customFormat="1" ht="12.75">
      <c r="Q142" s="62"/>
    </row>
    <row r="143" s="61" customFormat="1" ht="12.75">
      <c r="Q143" s="62"/>
    </row>
    <row r="144" s="61" customFormat="1" ht="12.75">
      <c r="Q144" s="62"/>
    </row>
    <row r="145" s="61" customFormat="1" ht="12.75">
      <c r="Q145" s="62"/>
    </row>
    <row r="146" s="61" customFormat="1" ht="12.75">
      <c r="Q146" s="62"/>
    </row>
    <row r="147" s="61" customFormat="1" ht="12.75">
      <c r="Q147" s="62"/>
    </row>
    <row r="148" s="61" customFormat="1" ht="12.75">
      <c r="Q148" s="62"/>
    </row>
    <row r="149" s="61" customFormat="1" ht="12.75">
      <c r="Q149" s="62"/>
    </row>
  </sheetData>
  <sheetProtection/>
  <mergeCells count="75">
    <mergeCell ref="R16:R24"/>
    <mergeCell ref="I16:I24"/>
    <mergeCell ref="J16:J24"/>
    <mergeCell ref="K16:K24"/>
    <mergeCell ref="L16:L24"/>
    <mergeCell ref="P16:P24"/>
    <mergeCell ref="A89:B89"/>
    <mergeCell ref="A86:D86"/>
    <mergeCell ref="A88:B88"/>
    <mergeCell ref="B41:B42"/>
    <mergeCell ref="C41:C42"/>
    <mergeCell ref="C28:C32"/>
    <mergeCell ref="A33:A34"/>
    <mergeCell ref="B33:B34"/>
    <mergeCell ref="C33:C34"/>
    <mergeCell ref="H16:H24"/>
    <mergeCell ref="F16:F24"/>
    <mergeCell ref="A37:A40"/>
    <mergeCell ref="B37:B40"/>
    <mergeCell ref="C37:C40"/>
    <mergeCell ref="A28:A32"/>
    <mergeCell ref="B28:B32"/>
    <mergeCell ref="T3:T6"/>
    <mergeCell ref="Q5:Q6"/>
    <mergeCell ref="R5:R6"/>
    <mergeCell ref="Q3:R4"/>
    <mergeCell ref="S3:S6"/>
    <mergeCell ref="Q85:R85"/>
    <mergeCell ref="Q84:R84"/>
    <mergeCell ref="Q56:R56"/>
    <mergeCell ref="Q55:R55"/>
    <mergeCell ref="A65:T65"/>
    <mergeCell ref="I5:I6"/>
    <mergeCell ref="P3:P6"/>
    <mergeCell ref="H5:H6"/>
    <mergeCell ref="L5:L6"/>
    <mergeCell ref="K5:K6"/>
    <mergeCell ref="J5:J6"/>
    <mergeCell ref="L3:L4"/>
    <mergeCell ref="F3:K4"/>
    <mergeCell ref="F5:F6"/>
    <mergeCell ref="G5:G6"/>
    <mergeCell ref="Q54:R54"/>
    <mergeCell ref="A27:T27"/>
    <mergeCell ref="A1:N1"/>
    <mergeCell ref="A2:N2"/>
    <mergeCell ref="A3:A6"/>
    <mergeCell ref="B3:B6"/>
    <mergeCell ref="C3:C6"/>
    <mergeCell ref="D3:D6"/>
    <mergeCell ref="E3:E6"/>
    <mergeCell ref="A16:A22"/>
    <mergeCell ref="Q53:R53"/>
    <mergeCell ref="Q48:R48"/>
    <mergeCell ref="Q52:R52"/>
    <mergeCell ref="Q49:R49"/>
    <mergeCell ref="A50:T50"/>
    <mergeCell ref="Q51:R51"/>
    <mergeCell ref="T16:T24"/>
    <mergeCell ref="S16:S24"/>
    <mergeCell ref="E16:E24"/>
    <mergeCell ref="A41:A42"/>
    <mergeCell ref="Q16:Q24"/>
    <mergeCell ref="P28:P32"/>
    <mergeCell ref="B16:B24"/>
    <mergeCell ref="C16:C24"/>
    <mergeCell ref="D16:D24"/>
    <mergeCell ref="G16:G24"/>
    <mergeCell ref="P33:P34"/>
    <mergeCell ref="P37:P40"/>
    <mergeCell ref="P41:P42"/>
    <mergeCell ref="P44:P46"/>
    <mergeCell ref="A44:A46"/>
    <mergeCell ref="B44:B46"/>
    <mergeCell ref="C44:C46"/>
  </mergeCells>
  <printOptions/>
  <pageMargins left="0.7875" right="0.7875" top="1.025" bottom="1.025" header="0.7875" footer="0.7875"/>
  <pageSetup firstPageNumber="1" useFirstPageNumber="1" fitToHeight="20" horizontalDpi="600" verticalDpi="600" orientation="landscape" paperSize="9" scale="32" r:id="rId1"/>
  <headerFooter alignWithMargins="0">
    <oddHeader>&amp;C&amp;A</oddHeader>
    <oddFooter>&amp;CСтраница &amp;P</oddFooter>
  </headerFooter>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2019-07-19T14:44:22Z</cp:lastPrinted>
  <dcterms:created xsi:type="dcterms:W3CDTF">2013-04-03T05:49:44Z</dcterms:created>
  <dcterms:modified xsi:type="dcterms:W3CDTF">2019-07-19T17:13:29Z</dcterms:modified>
  <cp:category/>
  <cp:version/>
  <cp:contentType/>
  <cp:contentStatus/>
</cp:coreProperties>
</file>